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\Документы 2020г\Распоряжения, Постановления\"/>
    </mc:Choice>
  </mc:AlternateContent>
  <bookViews>
    <workbookView xWindow="0" yWindow="0" windowWidth="23016" windowHeight="9348" activeTab="1"/>
  </bookViews>
  <sheets>
    <sheet name="доходы" sheetId="2" r:id="rId1"/>
    <sheet name="расх" sheetId="5" r:id="rId2"/>
    <sheet name="ист." sheetId="4" r:id="rId3"/>
  </sheets>
  <definedNames>
    <definedName name="_xlnm.Print_Titles" localSheetId="0">доходы!$4:$5</definedName>
    <definedName name="_xlnm.Print_Area" localSheetId="0">доходы!$A$1:$D$95</definedName>
    <definedName name="_xlnm.Print_Area" localSheetId="1">расх!$A$1:$J$240</definedName>
  </definedNames>
  <calcPr calcId="152511"/>
</workbook>
</file>

<file path=xl/calcChain.xml><?xml version="1.0" encoding="utf-8"?>
<calcChain xmlns="http://schemas.openxmlformats.org/spreadsheetml/2006/main">
  <c r="D14" i="4" l="1"/>
  <c r="D12" i="4"/>
  <c r="D11" i="4" s="1"/>
  <c r="E11" i="4"/>
  <c r="E7" i="4" s="1"/>
  <c r="E12" i="4"/>
  <c r="E14" i="4"/>
</calcChain>
</file>

<file path=xl/sharedStrings.xml><?xml version="1.0" encoding="utf-8"?>
<sst xmlns="http://schemas.openxmlformats.org/spreadsheetml/2006/main" count="1659" uniqueCount="446">
  <si>
    <t>Единица измерения: руб.</t>
  </si>
  <si>
    <t>Наименование показателя</t>
  </si>
  <si>
    <t>Код</t>
  </si>
  <si>
    <t>ДопКласс</t>
  </si>
  <si>
    <t>Уточненный план на год</t>
  </si>
  <si>
    <t>Итого</t>
  </si>
  <si>
    <t>00010000000000000000</t>
  </si>
  <si>
    <t xml:space="preserve">      НАЛОГОВЫЕ И НЕНАЛОГОВЫЕ ДОХОДЫ</t>
  </si>
  <si>
    <t>00010100000000000000</t>
  </si>
  <si>
    <t xml:space="preserve">        НАЛОГИ НА ПРИБЫЛЬ, ДОХОДЫ</t>
  </si>
  <si>
    <t>00010102000000000000</t>
  </si>
  <si>
    <t xml:space="preserve">          Налог на доходы физических лиц</t>
  </si>
  <si>
    <t>18210102010011000110</t>
  </si>
  <si>
    <t xml:space="preserve">            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227,227 и 228 Налогового кодекса Российской Федерации.</t>
  </si>
  <si>
    <t>18210102010012100110</t>
  </si>
  <si>
    <t xml:space="preserve">            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(пени по соответствующему платежу)</t>
  </si>
  <si>
    <t>18210102010013000110</t>
  </si>
  <si>
    <t xml:space="preserve">            Налог на доходы физических лиц с доходов, полученных физическими лицами, являющимися налоговыми резидентами Российской Федерации в виде дивидендов от долевого участия в деятельности организаций</t>
  </si>
  <si>
    <t>18210102020011000110</t>
  </si>
  <si>
    <t xml:space="preserve">            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</si>
  <si>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18210102020012100110</t>
  </si>
  <si>
    <t xml:space="preserve">            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(пени по соответствующему платежу)</t>
  </si>
  <si>
    <t>18210102030011000110</t>
  </si>
  <si>
    <t xml:space="preserve">            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</si>
  <si>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18210102030012100110</t>
  </si>
  <si>
    <t xml:space="preserve">            Налог на доходы физических лиц с доходов, полученных физическими лицами в соответствии со статьей 228 Налогового кодекса Российской Федерации (пени по соответствующему платежу)</t>
  </si>
  <si>
    <t>18210102030013000110</t>
  </si>
  <si>
    <t xml:space="preserve">            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</si>
  <si>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00010300000000000000</t>
  </si>
  <si>
    <t xml:space="preserve">        НАЛОГИ НА ТОВАРЫ (РАБОТЫ, УСЛУГИ), РЕАЛИЗУЕМЫЕ НА ТЕРРИТОРИИ РОССИЙСКОЙ ФЕДЕРАЦИИ</t>
  </si>
  <si>
    <t>00010302000000000000</t>
  </si>
  <si>
    <t xml:space="preserve">          Акцизы по подакцизным товарам (продукции), производимым на территории Российской Федерации</t>
  </si>
  <si>
    <t>10010302231010000110</t>
  </si>
  <si>
    <t xml:space="preserve">            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</t>
  </si>
  <si>
    <t>10010302241010000110</t>
  </si>
  <si>
    <t xml:space="preserve">            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</si>
  <si>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</t>
  </si>
  <si>
    <t xml:space="preserve">            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</t>
  </si>
  <si>
    <t>10010302261010000110</t>
  </si>
  <si>
    <t xml:space="preserve">            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</t>
  </si>
  <si>
    <t>00010500000000000000</t>
  </si>
  <si>
    <t xml:space="preserve">        НАЛОГИ НА СОВОКУПНЫЙ ДОХОД</t>
  </si>
  <si>
    <t>00010501000000000000</t>
  </si>
  <si>
    <t xml:space="preserve">          Налог, взимаемый в связи с применением упрощенной системы налогообложения</t>
  </si>
  <si>
    <t>18210501011011000110</t>
  </si>
  <si>
    <t xml:space="preserve">            Налог, взимаемый с налогоплательщиков, выбравших в качестве объекта налогообложения  доходы</t>
  </si>
  <si>
    <t>18210501011012100110</t>
  </si>
  <si>
    <t xml:space="preserve">            Налог, взимаемый с налогоплательщиков, выбравших в качестве объекта налогообложения доходы (пени по соответствующему платежу)</t>
  </si>
  <si>
    <t>18210501011013000110</t>
  </si>
  <si>
    <t xml:space="preserve">            Налог, взимаемый с налогоплательщиков, выбравших в качестве объекта налогообложения доходы, уменьшенные на величину расходов</t>
  </si>
  <si>
    <t>18210501012011000110</t>
  </si>
  <si>
    <t xml:space="preserve">            Налог, взимаемый с налогоплательщиков, выбравших в качестве объекта налогооблажения доходы (за налоговые периоды,истекшие до 01 января 2011 года)</t>
  </si>
  <si>
    <t>18210501021011000110</t>
  </si>
  <si>
    <t>00010600000000000000</t>
  </si>
  <si>
    <t xml:space="preserve">        НАЛОГИ НА ИМУЩЕСТВО</t>
  </si>
  <si>
    <t>00010601000000000000</t>
  </si>
  <si>
    <t xml:space="preserve">          Налог на имущество физических лиц</t>
  </si>
  <si>
    <t>18210601030131000110</t>
  </si>
  <si>
    <t xml:space="preserve">            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</si>
  <si>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18210601030132100110</t>
  </si>
  <si>
    <t xml:space="preserve">            Налог на имущество физических лиц, взимаемый по ставкам, применяемым к объектам налогообложения, расположенным в границах городских поселений (пени по соответствующему платежу)</t>
  </si>
  <si>
    <t>00010606000000000000</t>
  </si>
  <si>
    <t xml:space="preserve">          Земельный налог</t>
  </si>
  <si>
    <t>18210606033131000110</t>
  </si>
  <si>
    <t xml:space="preserve">            Земельный налог с организаций, обладающих земельным участком, расположенным в границах городских поселений</t>
  </si>
  <si>
    <t>18210606043131000110</t>
  </si>
  <si>
    <t xml:space="preserve">            Земельный налог с физических лиц, обладающих земельным участком, расположенным в границах городских поселений</t>
  </si>
  <si>
    <t>18210606043132100110</t>
  </si>
  <si>
    <t xml:space="preserve">            Земельный налог с физических лиц, обладающих земельным участком, расположенным в границах городских поселений (пени по соответствующему платежу)</t>
  </si>
  <si>
    <t>00010800000000000000</t>
  </si>
  <si>
    <t xml:space="preserve">        ГОСУДАРСТВЕННАЯ ПОШЛИНА</t>
  </si>
  <si>
    <t>00310804020011000110</t>
  </si>
  <si>
    <t xml:space="preserve">            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РФ на совершение нотариальных действий</t>
  </si>
  <si>
    <t>00011100000000000000</t>
  </si>
  <si>
    <t xml:space="preserve">        ДОХОДЫ ОТ ИСПОЛЬЗОВАНИЯ ИМУЩЕСТВА, НАХОДЯЩЕГОСЯ В ГОСУДАРСТВЕННОЙ И МУНИЦИПАЛЬНОЙ СОБСТВЕННОСТИ</t>
  </si>
  <si>
    <t>00011105000000000000</t>
  </si>
  <si>
    <t xml:space="preserve">          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</si>
  <si>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00311105013130000120</t>
  </si>
  <si>
    <t xml:space="preserve">            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</si>
  <si>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00311105025130000120</t>
  </si>
  <si>
    <t xml:space="preserve">            Доходы, полученные в виде арендной платы, а также средства от продажи права на заключение договоров аренды за земли, находящиеся в собственности городских поселений ( за исключением земельных участков муниципальных автономных учреждений, а также земельных участков муниципальных унитарных предприятий в том числе казенных)</t>
  </si>
  <si>
    <t>00311105035130000120</t>
  </si>
  <si>
    <t xml:space="preserve">            Доходы от сдачи в аренду имущества, находящегося а оперативном управлении органов управления городских поселений и созданных ими учреждений и в хозяйственном ведении муниципальных унитарных предприятий</t>
  </si>
  <si>
    <t>00011107000000000000</t>
  </si>
  <si>
    <t xml:space="preserve">          Платежи от государственных и муниципальных унитарных предприятий</t>
  </si>
  <si>
    <t>00311107015130000120</t>
  </si>
  <si>
    <t xml:space="preserve">            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поселениями</t>
  </si>
  <si>
    <t>00011109000000000000</t>
  </si>
  <si>
    <t xml:space="preserve">         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</si>
  <si>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00311109045130000120</t>
  </si>
  <si>
    <t xml:space="preserve">            Прочие поступления от использования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</si>
  <si>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00011300000000000000</t>
  </si>
  <si>
    <t xml:space="preserve">        ДОХОДЫ ОТ ОКАЗАНИЯ ПЛАТНЫХ УСЛУГ И КОМПЕНСАЦИИ ЗАТРАТ ГОСУДАРСТВА</t>
  </si>
  <si>
    <t>00011301000000000000</t>
  </si>
  <si>
    <t xml:space="preserve">          Доходы от оказания платных услуг (работ)</t>
  </si>
  <si>
    <t>00311301995130000130</t>
  </si>
  <si>
    <t xml:space="preserve">            Прочие доходы от оказания платных услуг (работ) получателями средств бюджетов поселений</t>
  </si>
  <si>
    <t>00011302000000000000</t>
  </si>
  <si>
    <t xml:space="preserve">          Доходы от компенсации затрат государства</t>
  </si>
  <si>
    <t>00311302995130000130</t>
  </si>
  <si>
    <t xml:space="preserve">            Прочие доходы от компенсации затрат бюджетов городских поселений</t>
  </si>
  <si>
    <t>00011400000000000000</t>
  </si>
  <si>
    <t xml:space="preserve">        ДОХОДЫ ОТ ПРОДАЖИ МАТЕРИАЛЬНЫХ И НЕМАТЕРИАЛЬНЫХ АКТИВОВ</t>
  </si>
  <si>
    <t>00011402000000000000</t>
  </si>
  <si>
    <t xml:space="preserve">          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</si>
  <si>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00311402053130000410</t>
  </si>
  <si>
    <t xml:space="preserve">            Доходы от реализации иного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</t>
  </si>
  <si>
    <t>00011406000000000000</t>
  </si>
  <si>
    <t xml:space="preserve">          Доходы от продажи земельных участков, находящихся в государственной и муниципальной собственности</t>
  </si>
  <si>
    <t>00311406013130000430</t>
  </si>
  <si>
    <t xml:space="preserve">            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</si>
  <si>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00311406025130000430</t>
  </si>
  <si>
    <t xml:space="preserve">            Доходы от продажи земельных участков, находящихся в собственности городских поселений (за исключением земельных участков муниципальных бюджетных и автономных учреждений)</t>
  </si>
  <si>
    <t>00011600000000000000</t>
  </si>
  <si>
    <t xml:space="preserve">        ШТРАФЫ, САНКЦИИ, ВОЗМЕЩЕНИЕ УЩЕРБА</t>
  </si>
  <si>
    <t>00011602000000000000</t>
  </si>
  <si>
    <t xml:space="preserve">          Денежные взыскания (штрафы) за нарушение антимонопольного законодательства в сфере конкуренции на товарных рынках, защиты конкуренции на рынке финансовых услуг, законодательства о естественных монополиях и законодательства о государственном регулировании цен (тарифов)</t>
  </si>
  <si>
    <t>00311602020020000140</t>
  </si>
  <si>
    <t xml:space="preserve">            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</si>
  <si>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00311607010130000140</t>
  </si>
  <si>
    <t xml:space="preserve">            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поселения</t>
  </si>
  <si>
    <t>00011610000000000000</t>
  </si>
  <si>
    <t xml:space="preserve">          Платежи в целях возмещения причиненного ущерба (убытков)</t>
  </si>
  <si>
    <t>00311610032130000140</t>
  </si>
  <si>
    <t xml:space="preserve">            Прочее возмещение ущерба, причиненного муниципальному имуществу городского поселения (за исключением имущества, закрепленного за муниципальными бюджетными (автономными) учреждениями, унитарными предприятиями)</t>
  </si>
  <si>
    <t>00311610123010131140</t>
  </si>
  <si>
    <t xml:space="preserve">            Доходы от денежных взысканий (штрафов), поступающие в счет погашения задолженности, образовавшейся до 01 января 2020 года, подлежащие зачислению в бюджет муниципального образования по нормативам, действовавшим в 2019 году в доходы бюджетов городских поселений за исключением доходов, направляемых на формирование муниципального дорожного фонда,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</si>
  <si>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00011700000000000000</t>
  </si>
  <si>
    <t xml:space="preserve">        ПРОЧИЕ НЕНАЛОГОВЫЕ ДОХОДЫ</t>
  </si>
  <si>
    <t>00011705000000000000</t>
  </si>
  <si>
    <t xml:space="preserve">          Прочие неналоговые доходы</t>
  </si>
  <si>
    <t>00311705050130000180</t>
  </si>
  <si>
    <t xml:space="preserve">            Прочие неналоговые доходы бюджетов городских поселений</t>
  </si>
  <si>
    <t>00020000000000000000</t>
  </si>
  <si>
    <t xml:space="preserve">      БЕЗВОЗМЕЗДНЫЕ ПОСТУПЛЕНИЯ</t>
  </si>
  <si>
    <t>00020200000000000000</t>
  </si>
  <si>
    <t xml:space="preserve">        БЕЗВОЗМЕЗДНЫЕ ПОСТУПЛЕНИЯ ОТ ДРУГИХ БЮДЖЕТОВ БЮДЖЕТНОЙ СИСТЕМЫ РОССИЙСКОЙ ФЕДЕРАЦИИ</t>
  </si>
  <si>
    <t>00020215000000000000</t>
  </si>
  <si>
    <t xml:space="preserve">          Дотации на выравнивание бюджетной обеспеченности</t>
  </si>
  <si>
    <t>00320215001130315150</t>
  </si>
  <si>
    <t xml:space="preserve">            Дотация бюджетам поселений на выравнивание уровня бюджетной обеспеченности за счет средств областного бюджета</t>
  </si>
  <si>
    <t>00320219999130165150</t>
  </si>
  <si>
    <t xml:space="preserve">            Прочие дотации на стимулирование руководителей исполнительно-распорядительных органов муниципальных образований области</t>
  </si>
  <si>
    <t>00320225555130000150</t>
  </si>
  <si>
    <t xml:space="preserve">            Субсидии бюджетам городских поселений на реализацию программ формирования современной городской среды</t>
  </si>
  <si>
    <t>00020229000000000000</t>
  </si>
  <si>
    <t xml:space="preserve">          Субсидии бюджетам за счет средств резервного фонда Президента Российской Федерации</t>
  </si>
  <si>
    <t>00320229999130230150</t>
  </si>
  <si>
    <t xml:space="preserve">            Прочие субсидии бюджетам муниципальных образований на поддержку государственных программ субъектов Российской Федерации и муниципальных программ формирование современной городской среды</t>
  </si>
  <si>
    <t>00020235000000000000</t>
  </si>
  <si>
    <t xml:space="preserve">          Субвенции бюджетам бюджетной системы Российской Федерации</t>
  </si>
  <si>
    <t>00320235118130000150</t>
  </si>
  <si>
    <t xml:space="preserve">            Субвенции бюджетам городских поселений на осуществление первичного воинского учета на территориях, где отсутствуют военные комиссариаты</t>
  </si>
  <si>
    <t>00320245160130001150</t>
  </si>
  <si>
    <t xml:space="preserve">            Межбюджетные трансферты, передаваемые бюджетам городских поселений для компенсации дополнительных расходов, возникших в результате решений, принятых органами власти другого уровня, за счет средств бюджета муниципального района</t>
  </si>
  <si>
    <t>00020249000000000000</t>
  </si>
  <si>
    <t xml:space="preserve">          Межбюджетные трансферты, передаваемые бюджетам, за счет средств резервного фонда Президента Российской Федерации</t>
  </si>
  <si>
    <t>00320249999130266150</t>
  </si>
  <si>
    <t xml:space="preserve">            Прочие МБТ на обеспечение финансовой устойчивости муниципальных образований Калужской области</t>
  </si>
  <si>
    <t>00320249999130286150</t>
  </si>
  <si>
    <t xml:space="preserve">            Прочие межбюджетные трансферты , передаваемые бюджетам на мероприятия, направленные на энергосбережение и повышение энергоэффективности в Калужской области</t>
  </si>
  <si>
    <t>00320249999130444150</t>
  </si>
  <si>
    <t xml:space="preserve">            Прочие межбюджетные трансферты. передаваемые бюджетам городских поселений на обеспечение расходных обязательств муниципальный образований Калужской области</t>
  </si>
  <si>
    <t>00020700000000000000</t>
  </si>
  <si>
    <t xml:space="preserve">        ПРОЧИЕ БЕЗВОЗМЕЗДНЫЕ ПОСТУПЛЕНИЯ</t>
  </si>
  <si>
    <t>00320705030130000150</t>
  </si>
  <si>
    <t xml:space="preserve">            Прочие безвозмездные поступления в бюджеты городских поселений</t>
  </si>
  <si>
    <t>Вед.</t>
  </si>
  <si>
    <t>Разд.</t>
  </si>
  <si>
    <t>Ц.ст.</t>
  </si>
  <si>
    <t>Расх.</t>
  </si>
  <si>
    <t>КОСГУ</t>
  </si>
  <si>
    <t>Уточненная роспись/план</t>
  </si>
  <si>
    <t>Касс. расход</t>
  </si>
  <si>
    <t xml:space="preserve">    Учреждение: ЖV020 Администрация городского поселения "Город Кременки"</t>
  </si>
  <si>
    <t>000</t>
  </si>
  <si>
    <t>0000</t>
  </si>
  <si>
    <t>0000000000</t>
  </si>
  <si>
    <t xml:space="preserve">      ОБЩЕГОСУДАРСТВЕННЫЕ ВОПРОСЫ</t>
  </si>
  <si>
    <t>0100</t>
  </si>
  <si>
    <t xml:space="preserve">        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</si>
  <si>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0103</t>
  </si>
  <si>
    <t xml:space="preserve">          Центральный аппарат</t>
  </si>
  <si>
    <t>8100000400</t>
  </si>
  <si>
    <t xml:space="preserve">            Прочие работы, услуги</t>
  </si>
  <si>
    <t>003</t>
  </si>
  <si>
    <t>242</t>
  </si>
  <si>
    <t>226</t>
  </si>
  <si>
    <t>244</t>
  </si>
  <si>
    <t xml:space="preserve">            Увеличение стоимости прочих оборотных запасов (материалов)</t>
  </si>
  <si>
    <t>346</t>
  </si>
  <si>
    <t xml:space="preserve">            Увеличение стоимости прочих материальных запасов однократного применения</t>
  </si>
  <si>
    <t>349</t>
  </si>
  <si>
    <t xml:space="preserve">        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</si>
  <si>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0104</t>
  </si>
  <si>
    <t>7400000400</t>
  </si>
  <si>
    <t xml:space="preserve">            Заработная плата</t>
  </si>
  <si>
    <t>121</t>
  </si>
  <si>
    <t>211</t>
  </si>
  <si>
    <t xml:space="preserve">            Социальные пособия и компенсации персоналу в денежной форме</t>
  </si>
  <si>
    <t>266</t>
  </si>
  <si>
    <t>122</t>
  </si>
  <si>
    <t xml:space="preserve">            Начисления на выплаты по оплате труда</t>
  </si>
  <si>
    <t>129</t>
  </si>
  <si>
    <t>213</t>
  </si>
  <si>
    <t xml:space="preserve">            Услуги связи</t>
  </si>
  <si>
    <t>221</t>
  </si>
  <si>
    <t xml:space="preserve">            Увеличение стоимости основных средств</t>
  </si>
  <si>
    <t>310</t>
  </si>
  <si>
    <t xml:space="preserve">            Транспортные услуги</t>
  </si>
  <si>
    <t>222</t>
  </si>
  <si>
    <t xml:space="preserve">            Коммунальные услуги</t>
  </si>
  <si>
    <t>223</t>
  </si>
  <si>
    <t xml:space="preserve">            Работы, услуги по содержанию имущества</t>
  </si>
  <si>
    <t>225</t>
  </si>
  <si>
    <t xml:space="preserve">            Увеличение стоимости мягкого инвентаря</t>
  </si>
  <si>
    <t>345</t>
  </si>
  <si>
    <t xml:space="preserve">            Налоги, пошлины и сборы</t>
  </si>
  <si>
    <t>853</t>
  </si>
  <si>
    <t>291</t>
  </si>
  <si>
    <t xml:space="preserve">          Глава местной администрации (исполнительно-распределительного органа муниципального образования)</t>
  </si>
  <si>
    <t>7400000480</t>
  </si>
  <si>
    <t xml:space="preserve">        Обеспечение проведения выборов и референдумов</t>
  </si>
  <si>
    <t>0107</t>
  </si>
  <si>
    <t xml:space="preserve">          Проведение выборов в представительные органы муниципального образования</t>
  </si>
  <si>
    <t>8200006190</t>
  </si>
  <si>
    <t xml:space="preserve">            Иные выплаты текущего характера организациям</t>
  </si>
  <si>
    <t>880</t>
  </si>
  <si>
    <t>297</t>
  </si>
  <si>
    <t xml:space="preserve">        Резервные фонды</t>
  </si>
  <si>
    <t>0111</t>
  </si>
  <si>
    <t xml:space="preserve">          Управление резерным фондом Администрации ГП "Город Кременки</t>
  </si>
  <si>
    <t>5100407060</t>
  </si>
  <si>
    <t xml:space="preserve">            Иные выплаты текущего характера физическим лицам</t>
  </si>
  <si>
    <t>870</t>
  </si>
  <si>
    <t>296</t>
  </si>
  <si>
    <t xml:space="preserve">        Другие общегосударственные вопросы</t>
  </si>
  <si>
    <t>0113</t>
  </si>
  <si>
    <t xml:space="preserve">          Кадровый потенциал учреждений и повышение заинтересованности муниципальных служащих в качестве оказываемых услуг</t>
  </si>
  <si>
    <t>4800100670</t>
  </si>
  <si>
    <t xml:space="preserve">            Прочие несоциальные выплаты персоналу в денежной форме</t>
  </si>
  <si>
    <t>112</t>
  </si>
  <si>
    <t>212</t>
  </si>
  <si>
    <t xml:space="preserve">          Стимулирование руководителей исполнительно-распределительных органов муниципальных образований</t>
  </si>
  <si>
    <t>5100200530</t>
  </si>
  <si>
    <t>005300</t>
  </si>
  <si>
    <t xml:space="preserve">          Выполнение других обязательств государства</t>
  </si>
  <si>
    <t>7400000920</t>
  </si>
  <si>
    <t>360</t>
  </si>
  <si>
    <t>831</t>
  </si>
  <si>
    <t xml:space="preserve">      НАЦИОНАЛЬНАЯ ОБОРОНА</t>
  </si>
  <si>
    <t>0200</t>
  </si>
  <si>
    <t xml:space="preserve">        Мобилизационная и вневойсковая подготовка</t>
  </si>
  <si>
    <t>0203</t>
  </si>
  <si>
    <t xml:space="preserve">          Осуществление первичного воинского учета на территориях, где отсутствуют военные комиссариаты</t>
  </si>
  <si>
    <t>9990051180</t>
  </si>
  <si>
    <t>20-51180-00000-00000</t>
  </si>
  <si>
    <t xml:space="preserve">      НАЦИОНАЛЬНАЯ БЕЗОПАСНОСТЬ И ПРАВООХРАНИТЕЛЬНАЯ ДЕЯТЕЛЬНОСТЬ</t>
  </si>
  <si>
    <t>0300</t>
  </si>
  <si>
    <t xml:space="preserve">        Другие вопросы в области национальной безопасности и правоохранительной деятельности</t>
  </si>
  <si>
    <t>0314</t>
  </si>
  <si>
    <t xml:space="preserve">          Реализация мероприятий по взаимодействию с муниципальным районом</t>
  </si>
  <si>
    <t>1000070660</t>
  </si>
  <si>
    <t>11</t>
  </si>
  <si>
    <t xml:space="preserve">          Реализация мероприятий</t>
  </si>
  <si>
    <t>1020100660</t>
  </si>
  <si>
    <t>12</t>
  </si>
  <si>
    <t xml:space="preserve">      НАЦИОНАЛЬНАЯ ЭКОНОМИКА</t>
  </si>
  <si>
    <t>0400</t>
  </si>
  <si>
    <t xml:space="preserve">        Дорожное хозяйство (дорожные фонды)</t>
  </si>
  <si>
    <t>0409</t>
  </si>
  <si>
    <t xml:space="preserve">          Реализация мероприятий подпрограммы "Совершенствование и развитие сети автомобильных дорог на 2014-2020 годы" поселения за счет средств дорожного фонда</t>
  </si>
  <si>
    <t>2420107500</t>
  </si>
  <si>
    <t xml:space="preserve">          Реализация мероприятий подпрограммы "Совершенствование и развитие сети автомобильных дорог" поселения</t>
  </si>
  <si>
    <t>2420107510</t>
  </si>
  <si>
    <t xml:space="preserve">          Развитие системы организации движения транспортных средств и пешеходов и повышение безопасности дорожных условий</t>
  </si>
  <si>
    <t>24Б0107540</t>
  </si>
  <si>
    <t xml:space="preserve">        Другие вопросы в области национальной экономики</t>
  </si>
  <si>
    <t>0412</t>
  </si>
  <si>
    <t xml:space="preserve">          Реализация мероприятий в области земельных отношений</t>
  </si>
  <si>
    <t>3810176230</t>
  </si>
  <si>
    <t xml:space="preserve">      ЖИЛИЩНО-КОММУНАЛЬНОЕ ХОЗЯЙСТВО</t>
  </si>
  <si>
    <t>0500</t>
  </si>
  <si>
    <t xml:space="preserve">        Жилищное хозяйство</t>
  </si>
  <si>
    <t>0501</t>
  </si>
  <si>
    <t xml:space="preserve">          Обеспечение мероприятий по капитальному ремонту многоквартирных домов</t>
  </si>
  <si>
    <t>05Д0175050</t>
  </si>
  <si>
    <t xml:space="preserve">        Коммунальное хозяйство</t>
  </si>
  <si>
    <t>0502</t>
  </si>
  <si>
    <t xml:space="preserve">          Мероприятия направленные на развитие водопроводно-канализационного хозяйства г. Кременки</t>
  </si>
  <si>
    <t>0510171050</t>
  </si>
  <si>
    <t>243</t>
  </si>
  <si>
    <t xml:space="preserve">          Мероприятия, направленные на энергосбережение и повышение энергоэффективности в ГП "Город Кременки"</t>
  </si>
  <si>
    <t>3000107910</t>
  </si>
  <si>
    <t xml:space="preserve">          Реализация мероприятий по строительству, техническому перевооружению, модернизации и ремонту отопительных котельных с применением энергосберегающих оборудования и технологий; реконструкции, теплоизоляции и ремонту тепловых сетей с применением современных технологий и материалов; организации систем индивидуального поквартирного теплоснабжения; внедрению энергосберегающих технологий и закупке оборудования в сфере жилищно-коммунального хозяйства</t>
  </si>
  <si>
    <t>30001S9111</t>
  </si>
  <si>
    <t>891110</t>
  </si>
  <si>
    <t xml:space="preserve">        Благоустройство</t>
  </si>
  <si>
    <t>0503</t>
  </si>
  <si>
    <t xml:space="preserve">          Реализация программ формирования современной городской среды</t>
  </si>
  <si>
    <t>310F255550</t>
  </si>
  <si>
    <t>20-55550-00000-00000</t>
  </si>
  <si>
    <t xml:space="preserve">          Реализация программ формирования современной городской среды (за счет средств областного бюджета)</t>
  </si>
  <si>
    <t>310F2S5550</t>
  </si>
  <si>
    <t>855500</t>
  </si>
  <si>
    <t xml:space="preserve">          Обеспечение финансовой устойчивости муниципальных образований Калужской области</t>
  </si>
  <si>
    <t>51003S0250</t>
  </si>
  <si>
    <t>002500</t>
  </si>
  <si>
    <t>8000100660</t>
  </si>
  <si>
    <t xml:space="preserve">            Штрафы за нарушение законодательства о закупках и нарушение условий контрактов (договоров)</t>
  </si>
  <si>
    <t>293</t>
  </si>
  <si>
    <t xml:space="preserve">      ОБРАЗОВАНИЕ</t>
  </si>
  <si>
    <t>0700</t>
  </si>
  <si>
    <t xml:space="preserve">        Профессиональная подготовка, переподготовка и повышение квалификации</t>
  </si>
  <si>
    <t>0705</t>
  </si>
  <si>
    <t xml:space="preserve">      КУЛЬТУРА, КИНЕМАТОГРАФИЯ</t>
  </si>
  <si>
    <t>0800</t>
  </si>
  <si>
    <t xml:space="preserve">        Культура</t>
  </si>
  <si>
    <t>0801</t>
  </si>
  <si>
    <t xml:space="preserve">          Средства на обеспечение расходных обязательств муниципальных образований Калужской области</t>
  </si>
  <si>
    <t>001500</t>
  </si>
  <si>
    <t xml:space="preserve">      СОЦИАЛЬНАЯ ПОЛИТИКА</t>
  </si>
  <si>
    <t>1000</t>
  </si>
  <si>
    <t xml:space="preserve">        Пенсионное обеспечение</t>
  </si>
  <si>
    <t>1001</t>
  </si>
  <si>
    <t xml:space="preserve">          Организация предоставления дополнительных социальных гарантий отдельным категориям граждан</t>
  </si>
  <si>
    <t>0310303030</t>
  </si>
  <si>
    <t xml:space="preserve">            Пенсии, пособия, выплачиваемые работодателями, нанимателями бывшим работникам</t>
  </si>
  <si>
    <t>313</t>
  </si>
  <si>
    <t>264</t>
  </si>
  <si>
    <t xml:space="preserve">        Социальное обеспечение населения</t>
  </si>
  <si>
    <t>1003</t>
  </si>
  <si>
    <t xml:space="preserve">          Оказание мер социальной поддержки по оплате жилищно-коммунальных услуг работникам культуры в соответствии с Законом Калужской области от 30.12.2004 №13-ОЗ</t>
  </si>
  <si>
    <t>0310100980</t>
  </si>
  <si>
    <t xml:space="preserve">            Перечисления другим бюджетам бюджетной системы Российской Федерации</t>
  </si>
  <si>
    <t>540</t>
  </si>
  <si>
    <t>251</t>
  </si>
  <si>
    <t xml:space="preserve">        Другие вопросы в области социальной политики</t>
  </si>
  <si>
    <t>1006</t>
  </si>
  <si>
    <t xml:space="preserve">          Мероприятия в области социальной политики</t>
  </si>
  <si>
    <t>0310260030</t>
  </si>
  <si>
    <t xml:space="preserve">            Пособия по социальной помощи населению в денежной форме</t>
  </si>
  <si>
    <t>321</t>
  </si>
  <si>
    <t>262</t>
  </si>
  <si>
    <t xml:space="preserve">            Безвозмездные перечисления некоммерческим организациям и физическим лицам - производителям товаров, работ и услуг на производство</t>
  </si>
  <si>
    <t>633</t>
  </si>
  <si>
    <t>246</t>
  </si>
  <si>
    <t xml:space="preserve">      ФИЗИЧЕСКАЯ КУЛЬТУРА И СПОРТ</t>
  </si>
  <si>
    <t>1100</t>
  </si>
  <si>
    <t xml:space="preserve">        Физическая культура</t>
  </si>
  <si>
    <t>1101</t>
  </si>
  <si>
    <t xml:space="preserve">          Мероприятия в области физической культуры и спорта</t>
  </si>
  <si>
    <t>1300166010</t>
  </si>
  <si>
    <t xml:space="preserve">            Безвозмездные перечисления государственным (муниципальным) бюджетным и автономным учреждениям</t>
  </si>
  <si>
    <t>621</t>
  </si>
  <si>
    <t>241</t>
  </si>
  <si>
    <t xml:space="preserve">      СРЕДСТВА МАССОВОЙ ИНФОРМАЦИИ</t>
  </si>
  <si>
    <t>1200</t>
  </si>
  <si>
    <t xml:space="preserve">        Телевидение и радиовещание</t>
  </si>
  <si>
    <t>1201</t>
  </si>
  <si>
    <t xml:space="preserve">          Средства, передаваемые для компенсации дополнительных расходов, возникших в результате решений, принятых органами власти другого уровня</t>
  </si>
  <si>
    <t>7800000150</t>
  </si>
  <si>
    <t xml:space="preserve">        Периодическая печать и издательства</t>
  </si>
  <si>
    <t>1202</t>
  </si>
  <si>
    <t xml:space="preserve">          Поддержка средств массовой информации</t>
  </si>
  <si>
    <t>8900060060</t>
  </si>
  <si>
    <t xml:space="preserve">      ОБСЛУЖИВАНИЕ ГОСУДАРСТВЕННОГО И МУНИЦИПАЛЬНОГО ДОЛГА</t>
  </si>
  <si>
    <t>1300</t>
  </si>
  <si>
    <t xml:space="preserve">        Обслуживание государственного внутреннего и муниципального долга</t>
  </si>
  <si>
    <t>1301</t>
  </si>
  <si>
    <t xml:space="preserve">          Процентные платежи по муниципальному долгу</t>
  </si>
  <si>
    <t>7400000650</t>
  </si>
  <si>
    <t xml:space="preserve">            Обслуживание внутреннего долга</t>
  </si>
  <si>
    <t>730</t>
  </si>
  <si>
    <t>231</t>
  </si>
  <si>
    <t xml:space="preserve">    Учреждение: ЖV021 Муниципальное казенное учреждение культуры "Кременковский Городской Дом Культуры."</t>
  </si>
  <si>
    <t xml:space="preserve">          Расходы на обеспечение деятельности (оказание услуг) муниципальных учреждений</t>
  </si>
  <si>
    <t>1110100990</t>
  </si>
  <si>
    <t>111</t>
  </si>
  <si>
    <t>119</t>
  </si>
  <si>
    <t xml:space="preserve">          Финансовое обеспечение и (или) возмещение расходов, связанных с созданием условий для показа национальных фильмов</t>
  </si>
  <si>
    <t>1110200500</t>
  </si>
  <si>
    <t xml:space="preserve">          Предоставление услуг по проведению мероприятий в сфере культуры</t>
  </si>
  <si>
    <t>1120105080</t>
  </si>
  <si>
    <t xml:space="preserve">    Учреждение: ЖV022 Муниципальное казённое учреждение культуры "Кремёнковская библиотека"</t>
  </si>
  <si>
    <t>ВСЕГО РАСХОДОВ:</t>
  </si>
  <si>
    <t>Код строки</t>
  </si>
  <si>
    <t>Код источника финансирования
дефицита бюджета по бюджетной классификации</t>
  </si>
  <si>
    <t>Утверждённые бюджетные 
назначения</t>
  </si>
  <si>
    <t>Исполнено</t>
  </si>
  <si>
    <t>Источники финансирования дефицита бюджета - всего</t>
  </si>
  <si>
    <t>500</t>
  </si>
  <si>
    <t>x</t>
  </si>
  <si>
    <t>в том числе:
    источники внутреннего финансирования бюджета
    из них:</t>
  </si>
  <si>
    <t>520</t>
  </si>
  <si>
    <t>Получение кредитов от кредитных организаций бюджетами городских поселений в валюте Российской Федерации</t>
  </si>
  <si>
    <t>00001020000130000710</t>
  </si>
  <si>
    <t>источники внешнего финансирования бюджета
    из них:</t>
  </si>
  <si>
    <t>620</t>
  </si>
  <si>
    <t>Изменение остатков средств</t>
  </si>
  <si>
    <t>700</t>
  </si>
  <si>
    <t>увеличение остатков средств, всего</t>
  </si>
  <si>
    <t>710</t>
  </si>
  <si>
    <t>Увеличение прочих остатков денежных средств бюджетов городских поселений</t>
  </si>
  <si>
    <t>00001050201130000510</t>
  </si>
  <si>
    <t>уменьшение остатков средств, всего</t>
  </si>
  <si>
    <t>720</t>
  </si>
  <si>
    <t>Уменьшение прочих остатков денежных средств бюджетов городских поселений</t>
  </si>
  <si>
    <t>00001050201130000610</t>
  </si>
  <si>
    <t>Приложение № 3</t>
  </si>
  <si>
    <t>ИСТОЧНИКИ ФИНАНСИРОВАНИЯ ДЕФИЦИТА БЮДЖЕТА</t>
  </si>
  <si>
    <t>18210501021012100110</t>
  </si>
  <si>
    <t xml:space="preserve">            Налог, взимаемый с налогоплательщиков, выбравших в качестве объекта налогообложения доходы, уменьшенные на величину расходов (пени по соответствующему платежу)</t>
  </si>
  <si>
    <t>18210501050012100110</t>
  </si>
  <si>
    <t xml:space="preserve">            Минимальный налог, зачисляемый в бюджеты субъектов Российской Федерации (пени по соответствующему платежу)</t>
  </si>
  <si>
    <t>00320229999130266150</t>
  </si>
  <si>
    <t xml:space="preserve">            Прочие субсидии бюджетам на обеспечение финансовой устойчивости муниципальных образований Калужской области</t>
  </si>
  <si>
    <t>Исполнение бюджета МО ГП "Город Кременки" по доходам</t>
  </si>
  <si>
    <t>Финансирование</t>
  </si>
  <si>
    <t>510W700150</t>
  </si>
  <si>
    <t xml:space="preserve">            Арендная плата за пользование имуществом (за исключением земельных участков и других обособленных природных объектов)</t>
  </si>
  <si>
    <t>224</t>
  </si>
  <si>
    <t xml:space="preserve">            Увеличение стоимости продуктов питания</t>
  </si>
  <si>
    <t>342</t>
  </si>
  <si>
    <t xml:space="preserve">        Защита населения и территории от чрезвычайных ситуаций природного и техногенного характера, гражданская оборона</t>
  </si>
  <si>
    <t>0309</t>
  </si>
  <si>
    <t>811</t>
  </si>
  <si>
    <t>Приложение № 2</t>
  </si>
  <si>
    <t>за период с 01.01.2020г. по 30.09.2020г.</t>
  </si>
  <si>
    <t>Исполнение за отчетный период</t>
  </si>
  <si>
    <t>00020230000000000000</t>
  </si>
  <si>
    <t>00320230024130332150</t>
  </si>
  <si>
    <t xml:space="preserve">            Субвенции на выполнение передаваемых полномочий субъектов Российской Федерации в части осуществления государственных полномочий по созданию административных комиссий в муниципальных образованиях Калужской области</t>
  </si>
  <si>
    <t>00020400000000000000</t>
  </si>
  <si>
    <t xml:space="preserve">        БЕЗВОЗМЕЗДНЫЕ ПОСТУПЛЕНИЯ ОТ НЕГОСУДАРСТВЕННЫХ ОРГАНИЗАЦИЙ</t>
  </si>
  <si>
    <t>00320405099139000150</t>
  </si>
  <si>
    <t xml:space="preserve">            Прочие безвозмездные поступления от негосударственных организаций в бюджеты городских поселений на реализацию проектов развития общественной инфраструктуры муниципальных образований, основанных на местных инициативах</t>
  </si>
  <si>
    <t>Приложение №1</t>
  </si>
  <si>
    <t>Исполнение бюджета городского поселения "Город Кременки"</t>
  </si>
  <si>
    <t xml:space="preserve">          Осуществление государственных полномочий по созданию административных комиссий в муниципальных районах</t>
  </si>
  <si>
    <t>1200000900</t>
  </si>
  <si>
    <t>009000</t>
  </si>
  <si>
    <t xml:space="preserve">          Средства, передаваемые для компенсации дополнительных расходов, возникших в результате решений, принятых органами власти другого уровн</t>
  </si>
  <si>
    <t>5100570150</t>
  </si>
  <si>
    <t>5100700150</t>
  </si>
  <si>
    <t>113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</si>
</sst>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rgb="FF000000"/>
      <name val="Cambria"/>
      <family val="1"/>
      <charset val="204"/>
    </font>
    <font>
      <sz val="7"/>
      <color rgb="FF000000"/>
      <name val="Cambria"/>
      <family val="1"/>
      <charset val="204"/>
    </font>
    <font>
      <i/>
      <sz val="9"/>
      <color rgb="FF000000"/>
      <name val="Cambria"/>
      <family val="1"/>
      <charset val="204"/>
    </font>
    <font>
      <i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Arial Cyr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Arial Cyr"/>
      <charset val="204"/>
    </font>
  </fonts>
  <fills count="7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FFFF99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4">
    <xf numFmtId="0" fontId="0" fillId="0" borderId="0"/>
    <xf numFmtId="0" fontId="1" fillId="0" borderId="1">
      <alignment horizontal="left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3">
      <alignment horizontal="center" vertical="center" wrapText="1"/>
    </xf>
    <xf numFmtId="1" fontId="1" fillId="0" borderId="2">
      <alignment horizontal="center" vertical="top" shrinkToFit="1"/>
    </xf>
    <xf numFmtId="0" fontId="1" fillId="0" borderId="2">
      <alignment horizontal="left" vertical="top" wrapText="1"/>
    </xf>
    <xf numFmtId="0" fontId="1" fillId="0" borderId="2">
      <alignment horizontal="center" vertical="top" wrapText="1"/>
    </xf>
    <xf numFmtId="4" fontId="3" fillId="2" borderId="2">
      <alignment horizontal="right" vertical="top" shrinkToFit="1"/>
    </xf>
    <xf numFmtId="10" fontId="3" fillId="2" borderId="2">
      <alignment horizontal="center" vertical="top" shrinkToFit="1"/>
    </xf>
    <xf numFmtId="1" fontId="3" fillId="0" borderId="2">
      <alignment horizontal="left" vertical="top" shrinkToFit="1"/>
    </xf>
    <xf numFmtId="1" fontId="3" fillId="0" borderId="4">
      <alignment horizontal="left" vertical="top" shrinkToFit="1"/>
    </xf>
    <xf numFmtId="4" fontId="3" fillId="3" borderId="2">
      <alignment horizontal="right" vertical="top" shrinkToFit="1"/>
    </xf>
    <xf numFmtId="10" fontId="3" fillId="3" borderId="2">
      <alignment horizontal="center" vertical="top" shrinkToFi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4" borderId="1"/>
    <xf numFmtId="4" fontId="1" fillId="0" borderId="2">
      <alignment horizontal="right" vertical="top" shrinkToFit="1"/>
    </xf>
    <xf numFmtId="10" fontId="1" fillId="0" borderId="2">
      <alignment horizontal="center" vertical="top" shrinkToFit="1"/>
    </xf>
    <xf numFmtId="0" fontId="1" fillId="4" borderId="1">
      <alignment horizontal="left"/>
    </xf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1" fillId="0" borderId="2">
      <alignment horizontal="center" vertical="center" wrapText="1"/>
    </xf>
    <xf numFmtId="0" fontId="3" fillId="0" borderId="2">
      <alignment vertical="top" wrapText="1"/>
    </xf>
    <xf numFmtId="4" fontId="3" fillId="2" borderId="2">
      <alignment horizontal="right" vertical="top" shrinkToFit="1"/>
    </xf>
    <xf numFmtId="10" fontId="3" fillId="2" borderId="2">
      <alignment horizontal="right" vertical="top" shrinkToFit="1"/>
    </xf>
    <xf numFmtId="10" fontId="1" fillId="0" borderId="2">
      <alignment horizontal="right" vertical="top" shrinkToFit="1"/>
    </xf>
    <xf numFmtId="10" fontId="3" fillId="5" borderId="2">
      <alignment horizontal="right" vertical="top" shrinkToFit="1"/>
    </xf>
    <xf numFmtId="0" fontId="1" fillId="0" borderId="1">
      <alignment horizontal="left" wrapText="1"/>
    </xf>
    <xf numFmtId="0" fontId="8" fillId="0" borderId="6">
      <alignment vertical="center"/>
    </xf>
    <xf numFmtId="0" fontId="9" fillId="0" borderId="1">
      <alignment horizontal="right" vertical="center"/>
    </xf>
    <xf numFmtId="0" fontId="8" fillId="0" borderId="7">
      <alignment horizontal="center" vertical="center" wrapText="1"/>
    </xf>
    <xf numFmtId="0" fontId="8" fillId="0" borderId="8">
      <alignment horizontal="center" vertical="center" wrapText="1"/>
    </xf>
    <xf numFmtId="0" fontId="8" fillId="0" borderId="1">
      <alignment horizontal="center" vertical="center" wrapText="1"/>
    </xf>
    <xf numFmtId="4" fontId="10" fillId="0" borderId="1">
      <alignment horizontal="right" vertical="center" shrinkToFit="1"/>
    </xf>
  </cellStyleXfs>
  <cellXfs count="90">
    <xf numFmtId="0" fontId="0" fillId="0" borderId="0" xfId="0"/>
    <xf numFmtId="0" fontId="6" fillId="6" borderId="0" xfId="0" applyFont="1" applyFill="1" applyProtection="1">
      <protection locked="0"/>
    </xf>
    <xf numFmtId="0" fontId="7" fillId="6" borderId="1" xfId="48" applyNumberFormat="1" applyFont="1" applyFill="1" applyBorder="1" applyProtection="1">
      <alignment vertical="center"/>
    </xf>
    <xf numFmtId="0" fontId="7" fillId="6" borderId="1" xfId="2" applyNumberFormat="1" applyFont="1" applyFill="1" applyAlignment="1" applyProtection="1">
      <alignment vertical="center"/>
    </xf>
    <xf numFmtId="0" fontId="7" fillId="6" borderId="5" xfId="29" applyNumberFormat="1" applyFont="1" applyFill="1" applyBorder="1" applyAlignment="1" applyProtection="1">
      <alignment horizontal="center" vertical="center" wrapText="1"/>
    </xf>
    <xf numFmtId="49" fontId="7" fillId="6" borderId="5" xfId="9" applyNumberFormat="1" applyFont="1" applyFill="1" applyBorder="1" applyAlignment="1" applyProtection="1">
      <alignment vertical="center" wrapText="1"/>
    </xf>
    <xf numFmtId="1" fontId="7" fillId="6" borderId="5" xfId="21" applyNumberFormat="1" applyFont="1" applyFill="1" applyBorder="1" applyAlignment="1" applyProtection="1">
      <alignment horizontal="center" vertical="center" shrinkToFit="1"/>
    </xf>
    <xf numFmtId="1" fontId="7" fillId="6" borderId="5" xfId="22" applyNumberFormat="1" applyFont="1" applyFill="1" applyBorder="1" applyAlignment="1" applyProtection="1">
      <alignment horizontal="center" vertical="center" shrinkToFit="1"/>
    </xf>
    <xf numFmtId="4" fontId="7" fillId="6" borderId="5" xfId="17" applyNumberFormat="1" applyFont="1" applyFill="1" applyBorder="1" applyAlignment="1" applyProtection="1">
      <alignment horizontal="right" vertical="center" shrinkToFit="1"/>
    </xf>
    <xf numFmtId="49" fontId="11" fillId="6" borderId="5" xfId="10" applyNumberFormat="1" applyFont="1" applyFill="1" applyBorder="1" applyAlignment="1" applyProtection="1">
      <alignment horizontal="left" vertical="center" wrapText="1" indent="1"/>
    </xf>
    <xf numFmtId="1" fontId="11" fillId="6" borderId="5" xfId="1" applyNumberFormat="1" applyFont="1" applyFill="1" applyBorder="1" applyAlignment="1" applyProtection="1">
      <alignment horizontal="center" vertical="center" shrinkToFit="1"/>
    </xf>
    <xf numFmtId="1" fontId="11" fillId="6" borderId="5" xfId="3" applyNumberFormat="1" applyFont="1" applyFill="1" applyBorder="1" applyAlignment="1" applyProtection="1">
      <alignment horizontal="center" vertical="center" shrinkToFit="1"/>
    </xf>
    <xf numFmtId="4" fontId="11" fillId="6" borderId="5" xfId="18" applyNumberFormat="1" applyFont="1" applyFill="1" applyBorder="1" applyAlignment="1" applyProtection="1">
      <alignment horizontal="right" vertical="center" shrinkToFit="1"/>
    </xf>
    <xf numFmtId="4" fontId="6" fillId="6" borderId="0" xfId="0" applyNumberFormat="1" applyFont="1" applyFill="1" applyProtection="1">
      <protection locked="0"/>
    </xf>
    <xf numFmtId="0" fontId="0" fillId="0" borderId="0" xfId="0" applyProtection="1">
      <protection locked="0"/>
    </xf>
    <xf numFmtId="0" fontId="1" fillId="0" borderId="1" xfId="2" applyNumberFormat="1" applyProtection="1"/>
    <xf numFmtId="0" fontId="6" fillId="6" borderId="0" xfId="0" applyFont="1" applyFill="1" applyAlignment="1" applyProtection="1">
      <alignment horizontal="right"/>
      <protection locked="0"/>
    </xf>
    <xf numFmtId="1" fontId="1" fillId="0" borderId="2" xfId="14" applyNumberFormat="1" applyProtection="1">
      <alignment horizontal="center" vertical="top" shrinkToFit="1"/>
    </xf>
    <xf numFmtId="0" fontId="1" fillId="0" borderId="2" xfId="15" applyNumberFormat="1" applyProtection="1">
      <alignment horizontal="left" vertical="top" wrapText="1"/>
    </xf>
    <xf numFmtId="0" fontId="2" fillId="0" borderId="1" xfId="3" applyAlignment="1">
      <alignment wrapText="1"/>
    </xf>
    <xf numFmtId="0" fontId="2" fillId="0" borderId="1" xfId="4" applyAlignment="1"/>
    <xf numFmtId="0" fontId="1" fillId="6" borderId="1" xfId="2" applyNumberFormat="1" applyFill="1" applyProtection="1"/>
    <xf numFmtId="0" fontId="0" fillId="6" borderId="0" xfId="0" applyFill="1" applyProtection="1">
      <protection locked="0"/>
    </xf>
    <xf numFmtId="4" fontId="12" fillId="6" borderId="5" xfId="43" applyNumberFormat="1" applyFont="1" applyFill="1" applyBorder="1" applyProtection="1">
      <alignment horizontal="right" vertical="top" shrinkToFit="1"/>
    </xf>
    <xf numFmtId="0" fontId="1" fillId="0" borderId="1" xfId="47" applyNumberFormat="1" applyProtection="1">
      <alignment horizontal="left" wrapText="1"/>
    </xf>
    <xf numFmtId="0" fontId="7" fillId="6" borderId="5" xfId="16" applyNumberFormat="1" applyFont="1" applyFill="1" applyBorder="1" applyAlignment="1" applyProtection="1">
      <alignment horizontal="center" vertical="center" wrapText="1"/>
    </xf>
    <xf numFmtId="0" fontId="0" fillId="0" borderId="1" xfId="0" applyBorder="1" applyProtection="1">
      <protection locked="0"/>
    </xf>
    <xf numFmtId="1" fontId="1" fillId="6" borderId="5" xfId="16" applyNumberFormat="1" applyFill="1" applyBorder="1" applyAlignment="1" applyProtection="1">
      <alignment horizontal="center" vertical="top" shrinkToFit="1"/>
    </xf>
    <xf numFmtId="4" fontId="2" fillId="6" borderId="5" xfId="4" applyNumberFormat="1" applyFill="1" applyBorder="1" applyAlignment="1" applyProtection="1">
      <alignment horizontal="right" vertical="top" shrinkToFit="1"/>
    </xf>
    <xf numFmtId="4" fontId="7" fillId="6" borderId="5" xfId="3" applyNumberFormat="1" applyFont="1" applyFill="1" applyBorder="1" applyAlignment="1" applyProtection="1">
      <alignment horizontal="right" vertical="top" shrinkToFit="1"/>
    </xf>
    <xf numFmtId="0" fontId="3" fillId="6" borderId="5" xfId="42" applyNumberFormat="1" applyFont="1" applyFill="1" applyBorder="1" applyProtection="1">
      <alignment vertical="top" wrapText="1"/>
    </xf>
    <xf numFmtId="0" fontId="0" fillId="0" borderId="0" xfId="0" applyFont="1" applyProtection="1">
      <protection locked="0"/>
    </xf>
    <xf numFmtId="0" fontId="1" fillId="6" borderId="5" xfId="42" applyNumberFormat="1" applyFont="1" applyFill="1" applyBorder="1" applyProtection="1">
      <alignment vertical="top" wrapText="1"/>
    </xf>
    <xf numFmtId="0" fontId="1" fillId="0" borderId="1" xfId="2" applyNumberFormat="1" applyFont="1" applyProtection="1"/>
    <xf numFmtId="0" fontId="13" fillId="6" borderId="5" xfId="42" applyNumberFormat="1" applyFont="1" applyFill="1" applyBorder="1" applyProtection="1">
      <alignment vertical="top" wrapText="1"/>
    </xf>
    <xf numFmtId="1" fontId="3" fillId="6" borderId="5" xfId="16" applyNumberFormat="1" applyFont="1" applyFill="1" applyBorder="1" applyAlignment="1" applyProtection="1">
      <alignment horizontal="center" vertical="top" shrinkToFit="1"/>
    </xf>
    <xf numFmtId="4" fontId="14" fillId="6" borderId="5" xfId="43" applyNumberFormat="1" applyFont="1" applyFill="1" applyBorder="1" applyProtection="1">
      <alignment horizontal="right" vertical="top" shrinkToFit="1"/>
    </xf>
    <xf numFmtId="0" fontId="1" fillId="6" borderId="2" xfId="11" applyNumberFormat="1" applyFill="1" applyAlignment="1" applyProtection="1">
      <alignment vertical="center" wrapText="1"/>
    </xf>
    <xf numFmtId="0" fontId="1" fillId="6" borderId="2" xfId="12" applyNumberFormat="1" applyFill="1" applyProtection="1">
      <alignment horizontal="center" vertical="center" wrapText="1"/>
    </xf>
    <xf numFmtId="4" fontId="3" fillId="6" borderId="2" xfId="21" applyNumberFormat="1" applyFill="1" applyProtection="1">
      <alignment horizontal="right" vertical="top" shrinkToFit="1"/>
    </xf>
    <xf numFmtId="0" fontId="1" fillId="6" borderId="1" xfId="1" applyNumberFormat="1" applyFill="1" applyProtection="1">
      <alignment horizontal="left" wrapText="1"/>
    </xf>
    <xf numFmtId="4" fontId="15" fillId="6" borderId="2" xfId="17" applyNumberFormat="1" applyFont="1" applyFill="1" applyProtection="1">
      <alignment horizontal="right" vertical="top" shrinkToFit="1"/>
    </xf>
    <xf numFmtId="1" fontId="3" fillId="0" borderId="2" xfId="19">
      <alignment horizontal="left" vertical="top" shrinkToFit="1"/>
    </xf>
    <xf numFmtId="0" fontId="1" fillId="0" borderId="1" xfId="1">
      <alignment horizontal="left" wrapText="1"/>
    </xf>
    <xf numFmtId="0" fontId="1" fillId="6" borderId="2" xfId="12" applyNumberFormat="1" applyFill="1" applyProtection="1">
      <alignment horizontal="center" vertical="center" wrapText="1"/>
    </xf>
    <xf numFmtId="0" fontId="1" fillId="6" borderId="2" xfId="12" applyFill="1">
      <alignment horizontal="center" vertical="center" wrapText="1"/>
    </xf>
    <xf numFmtId="0" fontId="1" fillId="6" borderId="1" xfId="15" applyNumberFormat="1" applyFill="1" applyBorder="1" applyAlignment="1" applyProtection="1">
      <alignment horizontal="right" vertical="top" wrapText="1"/>
    </xf>
    <xf numFmtId="0" fontId="2" fillId="0" borderId="1" xfId="4" applyNumberFormat="1" applyAlignment="1" applyProtection="1">
      <alignment horizontal="center"/>
    </xf>
    <xf numFmtId="0" fontId="2" fillId="0" borderId="1" xfId="3" applyNumberFormat="1" applyAlignment="1" applyProtection="1">
      <alignment horizontal="center" wrapText="1"/>
    </xf>
    <xf numFmtId="0" fontId="1" fillId="0" borderId="1" xfId="5">
      <alignment horizontal="right"/>
    </xf>
    <xf numFmtId="0" fontId="1" fillId="0" borderId="2" xfId="7" applyNumberFormat="1" applyProtection="1">
      <alignment horizontal="center" vertical="center" wrapText="1"/>
    </xf>
    <xf numFmtId="0" fontId="1" fillId="0" borderId="2" xfId="7">
      <alignment horizontal="center" vertical="center" wrapText="1"/>
    </xf>
    <xf numFmtId="0" fontId="1" fillId="0" borderId="2" xfId="8" applyNumberFormat="1" applyProtection="1">
      <alignment horizontal="center" vertical="center" wrapText="1"/>
    </xf>
    <xf numFmtId="0" fontId="1" fillId="0" borderId="2" xfId="8">
      <alignment horizontal="center" vertical="center" wrapText="1"/>
    </xf>
    <xf numFmtId="0" fontId="1" fillId="6" borderId="1" xfId="2" applyNumberFormat="1" applyFill="1" applyAlignment="1" applyProtection="1">
      <alignment horizontal="center"/>
    </xf>
    <xf numFmtId="0" fontId="2" fillId="0" borderId="1" xfId="32" applyNumberFormat="1" applyProtection="1">
      <alignment horizontal="center" wrapText="1"/>
    </xf>
    <xf numFmtId="0" fontId="2" fillId="0" borderId="1" xfId="32">
      <alignment horizontal="center" wrapText="1"/>
    </xf>
    <xf numFmtId="0" fontId="2" fillId="0" borderId="1" xfId="33" applyNumberFormat="1" applyProtection="1">
      <alignment horizontal="center"/>
    </xf>
    <xf numFmtId="0" fontId="2" fillId="0" borderId="1" xfId="33">
      <alignment horizontal="center"/>
    </xf>
    <xf numFmtId="0" fontId="1" fillId="0" borderId="1" xfId="34" applyNumberFormat="1" applyProtection="1">
      <alignment horizontal="right"/>
    </xf>
    <xf numFmtId="0" fontId="1" fillId="0" borderId="1" xfId="34">
      <alignment horizontal="right"/>
    </xf>
    <xf numFmtId="0" fontId="1" fillId="6" borderId="5" xfId="6" applyNumberFormat="1" applyFont="1" applyFill="1" applyBorder="1" applyProtection="1">
      <alignment horizontal="center" vertical="center" wrapText="1"/>
    </xf>
    <xf numFmtId="0" fontId="1" fillId="6" borderId="5" xfId="6" applyFont="1" applyFill="1" applyBorder="1">
      <alignment horizontal="center" vertical="center" wrapText="1"/>
    </xf>
    <xf numFmtId="0" fontId="1" fillId="6" borderId="5" xfId="7" applyNumberFormat="1" applyFill="1" applyBorder="1" applyProtection="1">
      <alignment horizontal="center" vertical="center" wrapText="1"/>
    </xf>
    <xf numFmtId="0" fontId="1" fillId="6" borderId="5" xfId="7" applyFill="1" applyBorder="1">
      <alignment horizontal="center" vertical="center" wrapText="1"/>
    </xf>
    <xf numFmtId="0" fontId="1" fillId="6" borderId="5" xfId="8" applyNumberFormat="1" applyFill="1" applyBorder="1" applyProtection="1">
      <alignment horizontal="center" vertical="center" wrapText="1"/>
    </xf>
    <xf numFmtId="0" fontId="1" fillId="6" borderId="5" xfId="8" applyFill="1" applyBorder="1">
      <alignment horizontal="center" vertical="center" wrapText="1"/>
    </xf>
    <xf numFmtId="0" fontId="1" fillId="6" borderId="5" xfId="9" applyNumberFormat="1" applyFill="1" applyBorder="1" applyProtection="1">
      <alignment horizontal="center" vertical="center" wrapText="1"/>
    </xf>
    <xf numFmtId="0" fontId="1" fillId="6" borderId="5" xfId="9" applyFill="1" applyBorder="1">
      <alignment horizontal="center" vertical="center" wrapText="1"/>
    </xf>
    <xf numFmtId="0" fontId="1" fillId="6" borderId="5" xfId="10" applyNumberFormat="1" applyFill="1" applyBorder="1" applyProtection="1">
      <alignment horizontal="center" vertical="center" wrapText="1"/>
    </xf>
    <xf numFmtId="0" fontId="1" fillId="6" borderId="5" xfId="10" applyFill="1" applyBorder="1">
      <alignment horizontal="center" vertical="center" wrapText="1"/>
    </xf>
    <xf numFmtId="0" fontId="1" fillId="6" borderId="5" xfId="12" applyNumberFormat="1" applyFill="1" applyBorder="1" applyProtection="1">
      <alignment horizontal="center" vertical="center" wrapText="1"/>
    </xf>
    <xf numFmtId="0" fontId="1" fillId="6" borderId="5" xfId="12" applyFill="1" applyBorder="1">
      <alignment horizontal="center" vertical="center" wrapText="1"/>
    </xf>
    <xf numFmtId="0" fontId="1" fillId="6" borderId="5" xfId="11" applyNumberFormat="1" applyFill="1" applyBorder="1" applyProtection="1">
      <alignment horizontal="center" vertical="center" wrapText="1"/>
    </xf>
    <xf numFmtId="0" fontId="1" fillId="6" borderId="5" xfId="11" applyFill="1" applyBorder="1">
      <alignment horizontal="center" vertical="center" wrapText="1"/>
    </xf>
    <xf numFmtId="0" fontId="1" fillId="0" borderId="1" xfId="47" applyNumberFormat="1" applyProtection="1">
      <alignment horizontal="left" wrapText="1"/>
    </xf>
    <xf numFmtId="0" fontId="1" fillId="0" borderId="1" xfId="47">
      <alignment horizontal="left" wrapText="1"/>
    </xf>
    <xf numFmtId="0" fontId="13" fillId="6" borderId="5" xfId="30" applyNumberFormat="1" applyFont="1" applyFill="1" applyBorder="1" applyAlignment="1" applyProtection="1">
      <alignment horizontal="left"/>
    </xf>
    <xf numFmtId="10" fontId="13" fillId="6" borderId="5" xfId="30" applyFont="1" applyFill="1" applyBorder="1" applyAlignment="1">
      <alignment horizontal="left"/>
    </xf>
    <xf numFmtId="0" fontId="1" fillId="6" borderId="5" xfId="41" applyNumberFormat="1" applyFill="1" applyBorder="1" applyProtection="1">
      <alignment horizontal="center" vertical="center" wrapText="1"/>
    </xf>
    <xf numFmtId="0" fontId="1" fillId="6" borderId="5" xfId="41" applyFill="1" applyBorder="1">
      <alignment horizontal="center" vertical="center" wrapText="1"/>
    </xf>
    <xf numFmtId="0" fontId="1" fillId="6" borderId="5" xfId="31" applyNumberFormat="1" applyFill="1" applyBorder="1" applyAlignment="1" applyProtection="1">
      <alignment horizontal="center" vertical="center" wrapText="1"/>
    </xf>
    <xf numFmtId="0" fontId="1" fillId="6" borderId="5" xfId="31" applyFill="1" applyBorder="1" applyAlignment="1">
      <alignment horizontal="center" vertical="center" wrapText="1"/>
    </xf>
    <xf numFmtId="0" fontId="5" fillId="6" borderId="1" xfId="32" applyNumberFormat="1" applyFont="1" applyFill="1" applyAlignment="1" applyProtection="1">
      <alignment horizontal="center" vertical="center" wrapText="1"/>
    </xf>
    <xf numFmtId="0" fontId="7" fillId="6" borderId="9" xfId="50" applyNumberFormat="1" applyFont="1" applyFill="1" applyBorder="1" applyProtection="1">
      <alignment horizontal="center" vertical="center" wrapText="1"/>
    </xf>
    <xf numFmtId="0" fontId="7" fillId="6" borderId="10" xfId="50" applyNumberFormat="1" applyFont="1" applyFill="1" applyBorder="1" applyProtection="1">
      <alignment horizontal="center" vertical="center" wrapText="1"/>
    </xf>
    <xf numFmtId="0" fontId="7" fillId="6" borderId="9" xfId="51" applyNumberFormat="1" applyFont="1" applyFill="1" applyBorder="1" applyProtection="1">
      <alignment horizontal="center" vertical="center" wrapText="1"/>
    </xf>
    <xf numFmtId="0" fontId="7" fillId="6" borderId="10" xfId="51" applyNumberFormat="1" applyFont="1" applyFill="1" applyBorder="1" applyProtection="1">
      <alignment horizontal="center" vertical="center" wrapText="1"/>
    </xf>
    <xf numFmtId="0" fontId="7" fillId="6" borderId="9" xfId="16" applyNumberFormat="1" applyFont="1" applyFill="1" applyBorder="1" applyAlignment="1" applyProtection="1">
      <alignment horizontal="center" vertical="center" wrapText="1"/>
    </xf>
    <xf numFmtId="0" fontId="7" fillId="6" borderId="10" xfId="16" applyNumberFormat="1" applyFont="1" applyFill="1" applyBorder="1" applyAlignment="1" applyProtection="1">
      <alignment horizontal="center" vertical="center" wrapText="1"/>
    </xf>
  </cellXfs>
  <cellStyles count="54">
    <cellStyle name="br" xfId="25"/>
    <cellStyle name="col" xfId="24"/>
    <cellStyle name="style0" xfId="26"/>
    <cellStyle name="td" xfId="27"/>
    <cellStyle name="tr" xfId="23"/>
    <cellStyle name="xl21" xfId="28"/>
    <cellStyle name="xl22" xfId="6"/>
    <cellStyle name="xl23" xfId="14"/>
    <cellStyle name="xl24" xfId="2"/>
    <cellStyle name="xl25" xfId="7"/>
    <cellStyle name="xl26" xfId="16"/>
    <cellStyle name="xl27" xfId="8"/>
    <cellStyle name="xl28" xfId="9"/>
    <cellStyle name="xl29" xfId="10"/>
    <cellStyle name="xl30" xfId="12"/>
    <cellStyle name="xl31" xfId="11"/>
    <cellStyle name="xl32" xfId="19"/>
    <cellStyle name="xl33" xfId="20"/>
    <cellStyle name="xl34" xfId="29"/>
    <cellStyle name="xl35" xfId="21"/>
    <cellStyle name="xl36" xfId="1"/>
    <cellStyle name="xl37" xfId="13"/>
    <cellStyle name="xl38" xfId="30"/>
    <cellStyle name="xl39" xfId="22"/>
    <cellStyle name="xl40" xfId="3"/>
    <cellStyle name="xl41" xfId="4"/>
    <cellStyle name="xl42" xfId="5"/>
    <cellStyle name="xl43" xfId="31"/>
    <cellStyle name="xl44" xfId="15"/>
    <cellStyle name="xl45" xfId="17"/>
    <cellStyle name="xl46" xfId="18"/>
    <cellStyle name="xl47" xfId="35"/>
    <cellStyle name="xl48" xfId="36"/>
    <cellStyle name="xl49" xfId="37"/>
    <cellStyle name="xl50" xfId="38"/>
    <cellStyle name="xl51" xfId="39"/>
    <cellStyle name="xl52" xfId="40"/>
    <cellStyle name="xl53" xfId="41"/>
    <cellStyle name="xl54" xfId="47"/>
    <cellStyle name="xl55" xfId="45"/>
    <cellStyle name="xl56" xfId="46"/>
    <cellStyle name="xl57" xfId="32"/>
    <cellStyle name="xl58" xfId="33"/>
    <cellStyle name="xl59" xfId="34"/>
    <cellStyle name="xl61" xfId="42"/>
    <cellStyle name="xl63" xfId="52"/>
    <cellStyle name="xl64" xfId="43"/>
    <cellStyle name="xl65" xfId="44"/>
    <cellStyle name="xl66" xfId="53"/>
    <cellStyle name="xl68" xfId="48"/>
    <cellStyle name="xl69" xfId="50"/>
    <cellStyle name="xl70" xfId="51"/>
    <cellStyle name="xl71" xfId="49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97"/>
  <sheetViews>
    <sheetView showGridLines="0" showZeros="0" view="pageBreakPreview" zoomScaleNormal="100" zoomScaleSheetLayoutView="100" workbookViewId="0">
      <pane ySplit="5" topLeftCell="A6" activePane="bottomLeft" state="frozen"/>
      <selection pane="bottomLeft" activeCell="F92" sqref="F92"/>
    </sheetView>
  </sheetViews>
  <sheetFormatPr defaultRowHeight="14.4" outlineLevelRow="3" x14ac:dyDescent="0.3"/>
  <cols>
    <col min="1" max="1" width="46.44140625" style="14" customWidth="1"/>
    <col min="2" max="2" width="21.109375" style="14" customWidth="1"/>
    <col min="3" max="3" width="15.33203125" style="22" customWidth="1"/>
    <col min="4" max="4" width="19.6640625" style="22" customWidth="1"/>
    <col min="5" max="5" width="8.88671875" style="14" customWidth="1"/>
    <col min="6" max="16384" width="8.88671875" style="14"/>
  </cols>
  <sheetData>
    <row r="1" spans="1:35" x14ac:dyDescent="0.3">
      <c r="A1" s="26"/>
      <c r="B1" s="26"/>
      <c r="C1" s="46" t="s">
        <v>437</v>
      </c>
      <c r="D1" s="46"/>
    </row>
    <row r="2" spans="1:35" ht="15.15" customHeight="1" x14ac:dyDescent="0.3">
      <c r="A2" s="48" t="s">
        <v>417</v>
      </c>
      <c r="B2" s="48"/>
      <c r="C2" s="48"/>
      <c r="D2" s="48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</row>
    <row r="3" spans="1:35" ht="15.75" customHeight="1" x14ac:dyDescent="0.3">
      <c r="A3" s="47" t="s">
        <v>428</v>
      </c>
      <c r="B3" s="47"/>
      <c r="C3" s="47"/>
      <c r="D3" s="47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35" ht="12.75" customHeight="1" x14ac:dyDescent="0.3">
      <c r="A4" s="49"/>
      <c r="B4" s="49"/>
      <c r="C4" s="49"/>
      <c r="D4" s="49"/>
      <c r="E4" s="15"/>
    </row>
    <row r="5" spans="1:35" ht="30" customHeight="1" x14ac:dyDescent="0.3">
      <c r="A5" s="50" t="s">
        <v>1</v>
      </c>
      <c r="B5" s="52" t="s">
        <v>2</v>
      </c>
      <c r="C5" s="44" t="s">
        <v>4</v>
      </c>
      <c r="D5" s="37" t="s">
        <v>429</v>
      </c>
      <c r="E5" s="15"/>
    </row>
    <row r="6" spans="1:35" x14ac:dyDescent="0.3">
      <c r="A6" s="51"/>
      <c r="B6" s="53"/>
      <c r="C6" s="45"/>
      <c r="D6" s="38" t="s">
        <v>5</v>
      </c>
      <c r="E6" s="15"/>
    </row>
    <row r="7" spans="1:35" x14ac:dyDescent="0.3">
      <c r="A7" s="18" t="s">
        <v>7</v>
      </c>
      <c r="B7" s="17" t="s">
        <v>6</v>
      </c>
      <c r="C7" s="41">
        <v>41228910.280000001</v>
      </c>
      <c r="D7" s="41">
        <v>21259278.949999999</v>
      </c>
      <c r="E7" s="15"/>
    </row>
    <row r="8" spans="1:35" outlineLevel="1" x14ac:dyDescent="0.3">
      <c r="A8" s="18" t="s">
        <v>9</v>
      </c>
      <c r="B8" s="17" t="s">
        <v>8</v>
      </c>
      <c r="C8" s="41">
        <v>7208500</v>
      </c>
      <c r="D8" s="41">
        <v>5395165.0899999999</v>
      </c>
      <c r="E8" s="15"/>
    </row>
    <row r="9" spans="1:35" outlineLevel="2" x14ac:dyDescent="0.3">
      <c r="A9" s="18" t="s">
        <v>11</v>
      </c>
      <c r="B9" s="17" t="s">
        <v>10</v>
      </c>
      <c r="C9" s="41">
        <v>7208500</v>
      </c>
      <c r="D9" s="41">
        <v>5395165.0899999999</v>
      </c>
      <c r="E9" s="15"/>
    </row>
    <row r="10" spans="1:35" ht="78" customHeight="1" outlineLevel="3" x14ac:dyDescent="0.3">
      <c r="A10" s="18" t="s">
        <v>13</v>
      </c>
      <c r="B10" s="17" t="s">
        <v>12</v>
      </c>
      <c r="C10" s="41">
        <v>7126500</v>
      </c>
      <c r="D10" s="41">
        <v>5333246.5599999996</v>
      </c>
      <c r="E10" s="15"/>
    </row>
    <row r="11" spans="1:35" ht="92.4" outlineLevel="3" x14ac:dyDescent="0.3">
      <c r="A11" s="18" t="s">
        <v>15</v>
      </c>
      <c r="B11" s="17" t="s">
        <v>14</v>
      </c>
      <c r="C11" s="41">
        <v>0</v>
      </c>
      <c r="D11" s="41">
        <v>594.14</v>
      </c>
      <c r="E11" s="15"/>
    </row>
    <row r="12" spans="1:35" ht="66" outlineLevel="3" x14ac:dyDescent="0.3">
      <c r="A12" s="18" t="s">
        <v>17</v>
      </c>
      <c r="B12" s="17" t="s">
        <v>16</v>
      </c>
      <c r="C12" s="41">
        <v>0</v>
      </c>
      <c r="D12" s="41">
        <v>5121.6499999999996</v>
      </c>
      <c r="E12" s="15"/>
    </row>
    <row r="13" spans="1:35" ht="132" outlineLevel="3" x14ac:dyDescent="0.3">
      <c r="A13" s="18" t="s">
        <v>19</v>
      </c>
      <c r="B13" s="17" t="s">
        <v>18</v>
      </c>
      <c r="C13" s="41">
        <v>7000</v>
      </c>
      <c r="D13" s="41">
        <v>6766.8</v>
      </c>
      <c r="E13" s="15"/>
    </row>
    <row r="14" spans="1:35" ht="132" outlineLevel="3" x14ac:dyDescent="0.3">
      <c r="A14" s="18" t="s">
        <v>21</v>
      </c>
      <c r="B14" s="17" t="s">
        <v>20</v>
      </c>
      <c r="C14" s="41">
        <v>0</v>
      </c>
      <c r="D14" s="41">
        <v>157.28</v>
      </c>
      <c r="E14" s="15"/>
    </row>
    <row r="15" spans="1:35" ht="52.8" outlineLevel="3" x14ac:dyDescent="0.3">
      <c r="A15" s="18" t="s">
        <v>23</v>
      </c>
      <c r="B15" s="17" t="s">
        <v>22</v>
      </c>
      <c r="C15" s="41">
        <v>75000</v>
      </c>
      <c r="D15" s="41">
        <v>48001.4</v>
      </c>
      <c r="E15" s="15"/>
    </row>
    <row r="16" spans="1:35" ht="66" outlineLevel="3" x14ac:dyDescent="0.3">
      <c r="A16" s="18" t="s">
        <v>25</v>
      </c>
      <c r="B16" s="17" t="s">
        <v>24</v>
      </c>
      <c r="C16" s="41">
        <v>0</v>
      </c>
      <c r="D16" s="41">
        <v>864.76</v>
      </c>
      <c r="E16" s="15"/>
    </row>
    <row r="17" spans="1:5" ht="52.8" outlineLevel="3" x14ac:dyDescent="0.3">
      <c r="A17" s="18" t="s">
        <v>27</v>
      </c>
      <c r="B17" s="17" t="s">
        <v>26</v>
      </c>
      <c r="C17" s="41">
        <v>0</v>
      </c>
      <c r="D17" s="41">
        <v>412.5</v>
      </c>
      <c r="E17" s="15"/>
    </row>
    <row r="18" spans="1:5" ht="39.6" outlineLevel="1" x14ac:dyDescent="0.3">
      <c r="A18" s="18" t="s">
        <v>29</v>
      </c>
      <c r="B18" s="17" t="s">
        <v>28</v>
      </c>
      <c r="C18" s="41">
        <v>216721</v>
      </c>
      <c r="D18" s="41">
        <v>161746.60999999999</v>
      </c>
      <c r="E18" s="15"/>
    </row>
    <row r="19" spans="1:5" ht="39.6" outlineLevel="2" x14ac:dyDescent="0.3">
      <c r="A19" s="18" t="s">
        <v>31</v>
      </c>
      <c r="B19" s="17" t="s">
        <v>30</v>
      </c>
      <c r="C19" s="41">
        <v>216721</v>
      </c>
      <c r="D19" s="41">
        <v>161746.60999999999</v>
      </c>
      <c r="E19" s="15"/>
    </row>
    <row r="20" spans="1:5" ht="92.4" outlineLevel="3" x14ac:dyDescent="0.3">
      <c r="A20" s="18" t="s">
        <v>33</v>
      </c>
      <c r="B20" s="17" t="s">
        <v>32</v>
      </c>
      <c r="C20" s="41">
        <v>100380</v>
      </c>
      <c r="D20" s="41">
        <v>75407.55</v>
      </c>
      <c r="E20" s="15"/>
    </row>
    <row r="21" spans="1:5" ht="145.19999999999999" outlineLevel="3" x14ac:dyDescent="0.3">
      <c r="A21" s="18" t="s">
        <v>35</v>
      </c>
      <c r="B21" s="17" t="s">
        <v>34</v>
      </c>
      <c r="C21" s="41">
        <v>750</v>
      </c>
      <c r="D21" s="41">
        <v>520.55999999999995</v>
      </c>
      <c r="E21" s="15"/>
    </row>
    <row r="22" spans="1:5" ht="92.4" outlineLevel="3" x14ac:dyDescent="0.3">
      <c r="A22" s="18" t="s">
        <v>37</v>
      </c>
      <c r="B22" s="17" t="s">
        <v>36</v>
      </c>
      <c r="C22" s="41">
        <v>132591</v>
      </c>
      <c r="D22" s="41">
        <v>100547.67</v>
      </c>
      <c r="E22" s="15"/>
    </row>
    <row r="23" spans="1:5" ht="92.4" outlineLevel="3" x14ac:dyDescent="0.3">
      <c r="A23" s="18" t="s">
        <v>39</v>
      </c>
      <c r="B23" s="17" t="s">
        <v>38</v>
      </c>
      <c r="C23" s="41">
        <v>-17000</v>
      </c>
      <c r="D23" s="41">
        <v>-14729.17</v>
      </c>
      <c r="E23" s="15"/>
    </row>
    <row r="24" spans="1:5" outlineLevel="1" x14ac:dyDescent="0.3">
      <c r="A24" s="18" t="s">
        <v>41</v>
      </c>
      <c r="B24" s="17" t="s">
        <v>40</v>
      </c>
      <c r="C24" s="41">
        <v>13171660</v>
      </c>
      <c r="D24" s="41">
        <v>6903947.1600000001</v>
      </c>
      <c r="E24" s="15"/>
    </row>
    <row r="25" spans="1:5" ht="26.4" outlineLevel="2" x14ac:dyDescent="0.3">
      <c r="A25" s="18" t="s">
        <v>43</v>
      </c>
      <c r="B25" s="17" t="s">
        <v>42</v>
      </c>
      <c r="C25" s="41">
        <v>13171660</v>
      </c>
      <c r="D25" s="41">
        <v>6903947.1600000001</v>
      </c>
      <c r="E25" s="15"/>
    </row>
    <row r="26" spans="1:5" ht="39.6" outlineLevel="3" x14ac:dyDescent="0.3">
      <c r="A26" s="18" t="s">
        <v>45</v>
      </c>
      <c r="B26" s="17" t="s">
        <v>44</v>
      </c>
      <c r="C26" s="41">
        <v>11371660</v>
      </c>
      <c r="D26" s="41">
        <v>4333143.63</v>
      </c>
      <c r="E26" s="15"/>
    </row>
    <row r="27" spans="1:5" ht="39.6" outlineLevel="3" x14ac:dyDescent="0.3">
      <c r="A27" s="18" t="s">
        <v>47</v>
      </c>
      <c r="B27" s="17" t="s">
        <v>46</v>
      </c>
      <c r="C27" s="41">
        <v>0</v>
      </c>
      <c r="D27" s="41">
        <v>15271.96</v>
      </c>
      <c r="E27" s="15"/>
    </row>
    <row r="28" spans="1:5" ht="39.6" outlineLevel="3" x14ac:dyDescent="0.3">
      <c r="A28" s="18" t="s">
        <v>49</v>
      </c>
      <c r="B28" s="17" t="s">
        <v>48</v>
      </c>
      <c r="C28" s="41">
        <v>0</v>
      </c>
      <c r="D28" s="41">
        <v>32172.2</v>
      </c>
      <c r="E28" s="15"/>
    </row>
    <row r="29" spans="1:5" ht="52.8" outlineLevel="3" x14ac:dyDescent="0.3">
      <c r="A29" s="18" t="s">
        <v>51</v>
      </c>
      <c r="B29" s="17" t="s">
        <v>50</v>
      </c>
      <c r="C29" s="41">
        <v>0</v>
      </c>
      <c r="D29" s="41">
        <v>447.43</v>
      </c>
      <c r="E29" s="15"/>
    </row>
    <row r="30" spans="1:5" ht="39.6" outlineLevel="3" x14ac:dyDescent="0.3">
      <c r="A30" s="18" t="s">
        <v>49</v>
      </c>
      <c r="B30" s="17" t="s">
        <v>52</v>
      </c>
      <c r="C30" s="41">
        <v>1800000</v>
      </c>
      <c r="D30" s="41">
        <v>2506277</v>
      </c>
      <c r="E30" s="15"/>
    </row>
    <row r="31" spans="1:5" ht="52.8" outlineLevel="3" x14ac:dyDescent="0.3">
      <c r="A31" s="18" t="s">
        <v>412</v>
      </c>
      <c r="B31" s="17" t="s">
        <v>411</v>
      </c>
      <c r="C31" s="41">
        <v>0</v>
      </c>
      <c r="D31" s="41">
        <v>16584.89</v>
      </c>
      <c r="E31" s="15"/>
    </row>
    <row r="32" spans="1:5" ht="39.6" outlineLevel="3" x14ac:dyDescent="0.3">
      <c r="A32" s="18" t="s">
        <v>414</v>
      </c>
      <c r="B32" s="17" t="s">
        <v>413</v>
      </c>
      <c r="C32" s="41">
        <v>0</v>
      </c>
      <c r="D32" s="41">
        <v>50.05</v>
      </c>
      <c r="E32" s="15"/>
    </row>
    <row r="33" spans="1:5" outlineLevel="1" x14ac:dyDescent="0.3">
      <c r="A33" s="18" t="s">
        <v>54</v>
      </c>
      <c r="B33" s="17" t="s">
        <v>53</v>
      </c>
      <c r="C33" s="41">
        <v>6300000</v>
      </c>
      <c r="D33" s="41">
        <v>3924607.04</v>
      </c>
      <c r="E33" s="15"/>
    </row>
    <row r="34" spans="1:5" outlineLevel="2" x14ac:dyDescent="0.3">
      <c r="A34" s="18" t="s">
        <v>56</v>
      </c>
      <c r="B34" s="17" t="s">
        <v>55</v>
      </c>
      <c r="C34" s="41">
        <v>900000</v>
      </c>
      <c r="D34" s="41">
        <v>1007005.83</v>
      </c>
      <c r="E34" s="15"/>
    </row>
    <row r="35" spans="1:5" ht="52.8" outlineLevel="3" x14ac:dyDescent="0.3">
      <c r="A35" s="18" t="s">
        <v>58</v>
      </c>
      <c r="B35" s="17" t="s">
        <v>57</v>
      </c>
      <c r="C35" s="41">
        <v>900000</v>
      </c>
      <c r="D35" s="41">
        <v>997053.19</v>
      </c>
      <c r="E35" s="15"/>
    </row>
    <row r="36" spans="1:5" ht="66" outlineLevel="3" x14ac:dyDescent="0.3">
      <c r="A36" s="18" t="s">
        <v>60</v>
      </c>
      <c r="B36" s="17" t="s">
        <v>59</v>
      </c>
      <c r="C36" s="41">
        <v>0</v>
      </c>
      <c r="D36" s="41">
        <v>9952.64</v>
      </c>
      <c r="E36" s="15"/>
    </row>
    <row r="37" spans="1:5" outlineLevel="2" x14ac:dyDescent="0.3">
      <c r="A37" s="18" t="s">
        <v>62</v>
      </c>
      <c r="B37" s="17" t="s">
        <v>61</v>
      </c>
      <c r="C37" s="41">
        <v>5400000</v>
      </c>
      <c r="D37" s="41">
        <v>2917601.21</v>
      </c>
      <c r="E37" s="15"/>
    </row>
    <row r="38" spans="1:5" ht="39.6" outlineLevel="3" x14ac:dyDescent="0.3">
      <c r="A38" s="18" t="s">
        <v>64</v>
      </c>
      <c r="B38" s="17" t="s">
        <v>63</v>
      </c>
      <c r="C38" s="41">
        <v>4800000</v>
      </c>
      <c r="D38" s="41">
        <v>2692211.3</v>
      </c>
      <c r="E38" s="15"/>
    </row>
    <row r="39" spans="1:5" ht="39.6" outlineLevel="3" x14ac:dyDescent="0.3">
      <c r="A39" s="18" t="s">
        <v>66</v>
      </c>
      <c r="B39" s="17" t="s">
        <v>65</v>
      </c>
      <c r="C39" s="41">
        <v>600000</v>
      </c>
      <c r="D39" s="41">
        <v>216700.1</v>
      </c>
      <c r="E39" s="15"/>
    </row>
    <row r="40" spans="1:5" ht="52.8" outlineLevel="3" x14ac:dyDescent="0.3">
      <c r="A40" s="18" t="s">
        <v>68</v>
      </c>
      <c r="B40" s="17" t="s">
        <v>67</v>
      </c>
      <c r="C40" s="41">
        <v>0</v>
      </c>
      <c r="D40" s="41">
        <v>8689.81</v>
      </c>
      <c r="E40" s="15"/>
    </row>
    <row r="41" spans="1:5" outlineLevel="1" x14ac:dyDescent="0.3">
      <c r="A41" s="18" t="s">
        <v>70</v>
      </c>
      <c r="B41" s="17" t="s">
        <v>69</v>
      </c>
      <c r="C41" s="41">
        <v>10000</v>
      </c>
      <c r="D41" s="41">
        <v>18755</v>
      </c>
      <c r="E41" s="15"/>
    </row>
    <row r="42" spans="1:5" ht="79.2" outlineLevel="3" x14ac:dyDescent="0.3">
      <c r="A42" s="18" t="s">
        <v>72</v>
      </c>
      <c r="B42" s="17" t="s">
        <v>71</v>
      </c>
      <c r="C42" s="41">
        <v>10000</v>
      </c>
      <c r="D42" s="41">
        <v>18755</v>
      </c>
      <c r="E42" s="15"/>
    </row>
    <row r="43" spans="1:5" ht="42.6" customHeight="1" outlineLevel="1" x14ac:dyDescent="0.3">
      <c r="A43" s="18" t="s">
        <v>74</v>
      </c>
      <c r="B43" s="17" t="s">
        <v>73</v>
      </c>
      <c r="C43" s="41">
        <v>6486287</v>
      </c>
      <c r="D43" s="41">
        <v>3505607.35</v>
      </c>
      <c r="E43" s="15"/>
    </row>
    <row r="44" spans="1:5" ht="92.4" outlineLevel="2" x14ac:dyDescent="0.3">
      <c r="A44" s="18" t="s">
        <v>76</v>
      </c>
      <c r="B44" s="17" t="s">
        <v>75</v>
      </c>
      <c r="C44" s="41">
        <v>5906287</v>
      </c>
      <c r="D44" s="41">
        <v>3135407.37</v>
      </c>
      <c r="E44" s="15"/>
    </row>
    <row r="45" spans="1:5" ht="92.4" outlineLevel="3" x14ac:dyDescent="0.3">
      <c r="A45" s="18" t="s">
        <v>78</v>
      </c>
      <c r="B45" s="17" t="s">
        <v>77</v>
      </c>
      <c r="C45" s="41">
        <v>850000</v>
      </c>
      <c r="D45" s="41">
        <v>445727.01</v>
      </c>
      <c r="E45" s="15"/>
    </row>
    <row r="46" spans="1:5" ht="105.6" outlineLevel="3" x14ac:dyDescent="0.3">
      <c r="A46" s="18" t="s">
        <v>80</v>
      </c>
      <c r="B46" s="17" t="s">
        <v>79</v>
      </c>
      <c r="C46" s="41">
        <v>756287</v>
      </c>
      <c r="D46" s="41">
        <v>465727</v>
      </c>
      <c r="E46" s="15"/>
    </row>
    <row r="47" spans="1:5" ht="66" outlineLevel="3" x14ac:dyDescent="0.3">
      <c r="A47" s="18" t="s">
        <v>82</v>
      </c>
      <c r="B47" s="17" t="s">
        <v>81</v>
      </c>
      <c r="C47" s="41">
        <v>4300000</v>
      </c>
      <c r="D47" s="41">
        <v>2223953.36</v>
      </c>
      <c r="E47" s="15"/>
    </row>
    <row r="48" spans="1:5" ht="26.4" outlineLevel="2" x14ac:dyDescent="0.3">
      <c r="A48" s="18" t="s">
        <v>84</v>
      </c>
      <c r="B48" s="17" t="s">
        <v>83</v>
      </c>
      <c r="C48" s="41">
        <v>300000</v>
      </c>
      <c r="D48" s="41">
        <v>167313.15</v>
      </c>
      <c r="E48" s="15"/>
    </row>
    <row r="49" spans="1:5" ht="52.8" outlineLevel="3" x14ac:dyDescent="0.3">
      <c r="A49" s="18" t="s">
        <v>86</v>
      </c>
      <c r="B49" s="17" t="s">
        <v>85</v>
      </c>
      <c r="C49" s="41">
        <v>300000</v>
      </c>
      <c r="D49" s="41">
        <v>167313.15</v>
      </c>
      <c r="E49" s="15"/>
    </row>
    <row r="50" spans="1:5" ht="92.4" outlineLevel="2" x14ac:dyDescent="0.3">
      <c r="A50" s="18" t="s">
        <v>88</v>
      </c>
      <c r="B50" s="17" t="s">
        <v>87</v>
      </c>
      <c r="C50" s="41">
        <v>280000</v>
      </c>
      <c r="D50" s="41">
        <v>202886.83</v>
      </c>
      <c r="E50" s="15"/>
    </row>
    <row r="51" spans="1:5" ht="79.2" outlineLevel="3" x14ac:dyDescent="0.3">
      <c r="A51" s="18" t="s">
        <v>90</v>
      </c>
      <c r="B51" s="17" t="s">
        <v>89</v>
      </c>
      <c r="C51" s="41">
        <v>280000</v>
      </c>
      <c r="D51" s="41">
        <v>202886.83</v>
      </c>
      <c r="E51" s="15"/>
    </row>
    <row r="52" spans="1:5" ht="26.4" outlineLevel="1" x14ac:dyDescent="0.3">
      <c r="A52" s="18" t="s">
        <v>92</v>
      </c>
      <c r="B52" s="17" t="s">
        <v>91</v>
      </c>
      <c r="C52" s="41">
        <v>2222000</v>
      </c>
      <c r="D52" s="41">
        <v>953493.38</v>
      </c>
      <c r="E52" s="15"/>
    </row>
    <row r="53" spans="1:5" outlineLevel="2" x14ac:dyDescent="0.3">
      <c r="A53" s="18" t="s">
        <v>94</v>
      </c>
      <c r="B53" s="17" t="s">
        <v>93</v>
      </c>
      <c r="C53" s="41">
        <v>2222000</v>
      </c>
      <c r="D53" s="41">
        <v>906550</v>
      </c>
      <c r="E53" s="15"/>
    </row>
    <row r="54" spans="1:5" ht="28.2" customHeight="1" outlineLevel="3" x14ac:dyDescent="0.3">
      <c r="A54" s="18" t="s">
        <v>96</v>
      </c>
      <c r="B54" s="17" t="s">
        <v>95</v>
      </c>
      <c r="C54" s="41">
        <v>2222000</v>
      </c>
      <c r="D54" s="41">
        <v>906550</v>
      </c>
      <c r="E54" s="15"/>
    </row>
    <row r="55" spans="1:5" outlineLevel="2" x14ac:dyDescent="0.3">
      <c r="A55" s="18" t="s">
        <v>98</v>
      </c>
      <c r="B55" s="17" t="s">
        <v>97</v>
      </c>
      <c r="C55" s="41">
        <v>0</v>
      </c>
      <c r="D55" s="41">
        <v>46943.38</v>
      </c>
      <c r="E55" s="15"/>
    </row>
    <row r="56" spans="1:5" ht="26.4" outlineLevel="3" x14ac:dyDescent="0.3">
      <c r="A56" s="18" t="s">
        <v>100</v>
      </c>
      <c r="B56" s="17" t="s">
        <v>99</v>
      </c>
      <c r="C56" s="41">
        <v>0</v>
      </c>
      <c r="D56" s="41">
        <v>46943.38</v>
      </c>
      <c r="E56" s="15"/>
    </row>
    <row r="57" spans="1:5" ht="26.4" outlineLevel="1" x14ac:dyDescent="0.3">
      <c r="A57" s="18" t="s">
        <v>102</v>
      </c>
      <c r="B57" s="17" t="s">
        <v>101</v>
      </c>
      <c r="C57" s="41">
        <v>5413742.2800000003</v>
      </c>
      <c r="D57" s="41">
        <v>242303.96</v>
      </c>
      <c r="E57" s="15"/>
    </row>
    <row r="58" spans="1:5" ht="92.4" outlineLevel="2" x14ac:dyDescent="0.3">
      <c r="A58" s="18" t="s">
        <v>104</v>
      </c>
      <c r="B58" s="17" t="s">
        <v>103</v>
      </c>
      <c r="C58" s="41">
        <v>3613742.28</v>
      </c>
      <c r="D58" s="41">
        <v>0</v>
      </c>
      <c r="E58" s="15"/>
    </row>
    <row r="59" spans="1:5" ht="92.4" outlineLevel="3" x14ac:dyDescent="0.3">
      <c r="A59" s="18" t="s">
        <v>106</v>
      </c>
      <c r="B59" s="17" t="s">
        <v>105</v>
      </c>
      <c r="C59" s="41">
        <v>3613742.28</v>
      </c>
      <c r="D59" s="41">
        <v>0</v>
      </c>
      <c r="E59" s="15"/>
    </row>
    <row r="60" spans="1:5" ht="39.6" outlineLevel="2" x14ac:dyDescent="0.3">
      <c r="A60" s="18" t="s">
        <v>108</v>
      </c>
      <c r="B60" s="17" t="s">
        <v>107</v>
      </c>
      <c r="C60" s="41">
        <v>1800000</v>
      </c>
      <c r="D60" s="41">
        <v>242303.96</v>
      </c>
      <c r="E60" s="15"/>
    </row>
    <row r="61" spans="1:5" ht="52.8" outlineLevel="3" x14ac:dyDescent="0.3">
      <c r="A61" s="18" t="s">
        <v>110</v>
      </c>
      <c r="B61" s="17" t="s">
        <v>109</v>
      </c>
      <c r="C61" s="41">
        <v>300000</v>
      </c>
      <c r="D61" s="41">
        <v>242303.96</v>
      </c>
      <c r="E61" s="15"/>
    </row>
    <row r="62" spans="1:5" ht="66" outlineLevel="3" x14ac:dyDescent="0.3">
      <c r="A62" s="18" t="s">
        <v>112</v>
      </c>
      <c r="B62" s="17" t="s">
        <v>111</v>
      </c>
      <c r="C62" s="41">
        <v>1500000</v>
      </c>
      <c r="D62" s="41">
        <v>0</v>
      </c>
      <c r="E62" s="15"/>
    </row>
    <row r="63" spans="1:5" ht="18" customHeight="1" outlineLevel="1" x14ac:dyDescent="0.3">
      <c r="A63" s="18" t="s">
        <v>114</v>
      </c>
      <c r="B63" s="17" t="s">
        <v>113</v>
      </c>
      <c r="C63" s="41">
        <v>190000</v>
      </c>
      <c r="D63" s="41">
        <v>153554.74</v>
      </c>
      <c r="E63" s="15"/>
    </row>
    <row r="64" spans="1:5" ht="92.4" outlineLevel="2" x14ac:dyDescent="0.3">
      <c r="A64" s="18" t="s">
        <v>116</v>
      </c>
      <c r="B64" s="17" t="s">
        <v>115</v>
      </c>
      <c r="C64" s="41">
        <v>19000</v>
      </c>
      <c r="D64" s="41">
        <v>0</v>
      </c>
      <c r="E64" s="15"/>
    </row>
    <row r="65" spans="1:5" ht="66" outlineLevel="3" x14ac:dyDescent="0.3">
      <c r="A65" s="18" t="s">
        <v>118</v>
      </c>
      <c r="B65" s="17" t="s">
        <v>117</v>
      </c>
      <c r="C65" s="41">
        <v>19000</v>
      </c>
      <c r="D65" s="41">
        <v>0</v>
      </c>
      <c r="E65" s="15"/>
    </row>
    <row r="66" spans="1:5" ht="79.2" outlineLevel="3" x14ac:dyDescent="0.3">
      <c r="A66" s="18" t="s">
        <v>120</v>
      </c>
      <c r="B66" s="17" t="s">
        <v>119</v>
      </c>
      <c r="C66" s="41">
        <v>38000</v>
      </c>
      <c r="D66" s="41">
        <v>34759.53</v>
      </c>
      <c r="E66" s="15"/>
    </row>
    <row r="67" spans="1:5" ht="26.4" outlineLevel="2" x14ac:dyDescent="0.3">
      <c r="A67" s="18" t="s">
        <v>122</v>
      </c>
      <c r="B67" s="17" t="s">
        <v>121</v>
      </c>
      <c r="C67" s="41">
        <v>133000</v>
      </c>
      <c r="D67" s="41">
        <v>118795.21</v>
      </c>
      <c r="E67" s="15"/>
    </row>
    <row r="68" spans="1:5" ht="66" outlineLevel="3" x14ac:dyDescent="0.3">
      <c r="A68" s="18" t="s">
        <v>124</v>
      </c>
      <c r="B68" s="17" t="s">
        <v>123</v>
      </c>
      <c r="C68" s="41">
        <v>1000</v>
      </c>
      <c r="D68" s="41">
        <v>0</v>
      </c>
      <c r="E68" s="15"/>
    </row>
    <row r="69" spans="1:5" ht="171.6" outlineLevel="3" x14ac:dyDescent="0.3">
      <c r="A69" s="18" t="s">
        <v>126</v>
      </c>
      <c r="B69" s="17" t="s">
        <v>125</v>
      </c>
      <c r="C69" s="41">
        <v>132000</v>
      </c>
      <c r="D69" s="41">
        <v>118795.21</v>
      </c>
      <c r="E69" s="15"/>
    </row>
    <row r="70" spans="1:5" outlineLevel="1" x14ac:dyDescent="0.3">
      <c r="A70" s="18" t="s">
        <v>128</v>
      </c>
      <c r="B70" s="17" t="s">
        <v>127</v>
      </c>
      <c r="C70" s="41">
        <v>10000</v>
      </c>
      <c r="D70" s="41">
        <v>98.62</v>
      </c>
      <c r="E70" s="15"/>
    </row>
    <row r="71" spans="1:5" outlineLevel="2" x14ac:dyDescent="0.3">
      <c r="A71" s="18" t="s">
        <v>130</v>
      </c>
      <c r="B71" s="17" t="s">
        <v>129</v>
      </c>
      <c r="C71" s="41">
        <v>10000</v>
      </c>
      <c r="D71" s="41">
        <v>98.62</v>
      </c>
      <c r="E71" s="15"/>
    </row>
    <row r="72" spans="1:5" ht="26.4" outlineLevel="3" x14ac:dyDescent="0.3">
      <c r="A72" s="18" t="s">
        <v>132</v>
      </c>
      <c r="B72" s="17" t="s">
        <v>131</v>
      </c>
      <c r="C72" s="41">
        <v>10000</v>
      </c>
      <c r="D72" s="41">
        <v>98.62</v>
      </c>
      <c r="E72" s="15"/>
    </row>
    <row r="73" spans="1:5" x14ac:dyDescent="0.3">
      <c r="A73" s="18" t="s">
        <v>134</v>
      </c>
      <c r="B73" s="17" t="s">
        <v>133</v>
      </c>
      <c r="C73" s="41">
        <v>74468713.269999996</v>
      </c>
      <c r="D73" s="41">
        <v>38867021.729999997</v>
      </c>
      <c r="E73" s="15"/>
    </row>
    <row r="74" spans="1:5" ht="39.6" outlineLevel="1" x14ac:dyDescent="0.3">
      <c r="A74" s="18" t="s">
        <v>136</v>
      </c>
      <c r="B74" s="17" t="s">
        <v>135</v>
      </c>
      <c r="C74" s="41">
        <v>74368713.269999996</v>
      </c>
      <c r="D74" s="41">
        <v>38747910.030000001</v>
      </c>
      <c r="E74" s="15"/>
    </row>
    <row r="75" spans="1:5" ht="26.4" outlineLevel="2" x14ac:dyDescent="0.3">
      <c r="A75" s="18" t="s">
        <v>138</v>
      </c>
      <c r="B75" s="17" t="s">
        <v>137</v>
      </c>
      <c r="C75" s="41">
        <v>14511115</v>
      </c>
      <c r="D75" s="41">
        <v>14011113</v>
      </c>
      <c r="E75" s="15"/>
    </row>
    <row r="76" spans="1:5" ht="39.6" outlineLevel="3" x14ac:dyDescent="0.3">
      <c r="A76" s="18" t="s">
        <v>140</v>
      </c>
      <c r="B76" s="17" t="s">
        <v>139</v>
      </c>
      <c r="C76" s="41">
        <v>14511115</v>
      </c>
      <c r="D76" s="41">
        <v>14011113</v>
      </c>
      <c r="E76" s="15"/>
    </row>
    <row r="77" spans="1:5" ht="39.6" outlineLevel="3" x14ac:dyDescent="0.3">
      <c r="A77" s="18" t="s">
        <v>142</v>
      </c>
      <c r="B77" s="17" t="s">
        <v>141</v>
      </c>
      <c r="C77" s="41">
        <v>444462</v>
      </c>
      <c r="D77" s="41">
        <v>241350.39</v>
      </c>
      <c r="E77" s="15"/>
    </row>
    <row r="78" spans="1:5" ht="39.6" outlineLevel="3" x14ac:dyDescent="0.3">
      <c r="A78" s="18" t="s">
        <v>144</v>
      </c>
      <c r="B78" s="17" t="s">
        <v>143</v>
      </c>
      <c r="C78" s="41">
        <v>6437195.3200000003</v>
      </c>
      <c r="D78" s="41">
        <v>4553343.83</v>
      </c>
      <c r="E78" s="15"/>
    </row>
    <row r="79" spans="1:5" ht="39.6" outlineLevel="2" x14ac:dyDescent="0.3">
      <c r="A79" s="18" t="s">
        <v>146</v>
      </c>
      <c r="B79" s="17" t="s">
        <v>145</v>
      </c>
      <c r="C79" s="41">
        <v>11203312.4</v>
      </c>
      <c r="D79" s="41">
        <v>8249000</v>
      </c>
      <c r="E79" s="15"/>
    </row>
    <row r="80" spans="1:5" ht="66" outlineLevel="3" x14ac:dyDescent="0.3">
      <c r="A80" s="18" t="s">
        <v>148</v>
      </c>
      <c r="B80" s="17" t="s">
        <v>147</v>
      </c>
      <c r="C80" s="41">
        <v>2954312.4</v>
      </c>
      <c r="D80" s="41">
        <v>0</v>
      </c>
      <c r="E80" s="15"/>
    </row>
    <row r="81" spans="1:5" ht="39.6" outlineLevel="3" x14ac:dyDescent="0.3">
      <c r="A81" s="18" t="s">
        <v>416</v>
      </c>
      <c r="B81" s="17" t="s">
        <v>415</v>
      </c>
      <c r="C81" s="41">
        <v>8249000</v>
      </c>
      <c r="D81" s="41">
        <v>8249000</v>
      </c>
      <c r="E81" s="15"/>
    </row>
    <row r="82" spans="1:5" ht="26.4" outlineLevel="2" x14ac:dyDescent="0.3">
      <c r="A82" s="18" t="s">
        <v>150</v>
      </c>
      <c r="B82" s="17" t="s">
        <v>430</v>
      </c>
      <c r="C82" s="41">
        <v>10287</v>
      </c>
      <c r="D82" s="41">
        <v>0</v>
      </c>
      <c r="E82" s="15"/>
    </row>
    <row r="83" spans="1:5" ht="68.400000000000006" customHeight="1" outlineLevel="3" x14ac:dyDescent="0.3">
      <c r="A83" s="18" t="s">
        <v>432</v>
      </c>
      <c r="B83" s="17" t="s">
        <v>431</v>
      </c>
      <c r="C83" s="41">
        <v>10287</v>
      </c>
      <c r="D83" s="41">
        <v>0</v>
      </c>
      <c r="E83" s="15"/>
    </row>
    <row r="84" spans="1:5" ht="26.4" outlineLevel="2" x14ac:dyDescent="0.3">
      <c r="A84" s="18" t="s">
        <v>150</v>
      </c>
      <c r="B84" s="17" t="s">
        <v>149</v>
      </c>
      <c r="C84" s="41">
        <v>686315</v>
      </c>
      <c r="D84" s="41">
        <v>515133.8</v>
      </c>
      <c r="E84" s="15"/>
    </row>
    <row r="85" spans="1:5" ht="52.8" outlineLevel="3" x14ac:dyDescent="0.3">
      <c r="A85" s="18" t="s">
        <v>152</v>
      </c>
      <c r="B85" s="17" t="s">
        <v>151</v>
      </c>
      <c r="C85" s="41">
        <v>686315</v>
      </c>
      <c r="D85" s="41">
        <v>515133.8</v>
      </c>
      <c r="E85" s="15"/>
    </row>
    <row r="86" spans="1:5" ht="79.2" outlineLevel="3" x14ac:dyDescent="0.3">
      <c r="A86" s="18" t="s">
        <v>154</v>
      </c>
      <c r="B86" s="17" t="s">
        <v>153</v>
      </c>
      <c r="C86" s="41">
        <v>701585</v>
      </c>
      <c r="D86" s="41">
        <v>269668</v>
      </c>
      <c r="E86" s="15"/>
    </row>
    <row r="87" spans="1:5" ht="39.6" outlineLevel="2" x14ac:dyDescent="0.3">
      <c r="A87" s="18" t="s">
        <v>156</v>
      </c>
      <c r="B87" s="17" t="s">
        <v>155</v>
      </c>
      <c r="C87" s="41">
        <v>40374441.549999997</v>
      </c>
      <c r="D87" s="41">
        <v>10908301.01</v>
      </c>
      <c r="E87" s="15"/>
    </row>
    <row r="88" spans="1:5" ht="39.6" outlineLevel="3" x14ac:dyDescent="0.3">
      <c r="A88" s="18" t="s">
        <v>158</v>
      </c>
      <c r="B88" s="17" t="s">
        <v>157</v>
      </c>
      <c r="C88" s="41">
        <v>1346032.91</v>
      </c>
      <c r="D88" s="41">
        <v>0</v>
      </c>
      <c r="E88" s="15"/>
    </row>
    <row r="89" spans="1:5" ht="52.8" outlineLevel="3" x14ac:dyDescent="0.3">
      <c r="A89" s="18" t="s">
        <v>160</v>
      </c>
      <c r="B89" s="17" t="s">
        <v>159</v>
      </c>
      <c r="C89" s="41">
        <v>3850517.52</v>
      </c>
      <c r="D89" s="41">
        <v>0</v>
      </c>
      <c r="E89" s="15"/>
    </row>
    <row r="90" spans="1:5" ht="52.8" outlineLevel="3" x14ac:dyDescent="0.3">
      <c r="A90" s="18" t="s">
        <v>162</v>
      </c>
      <c r="B90" s="17" t="s">
        <v>161</v>
      </c>
      <c r="C90" s="41">
        <v>35177891.119999997</v>
      </c>
      <c r="D90" s="41">
        <v>10908301.01</v>
      </c>
      <c r="E90" s="15"/>
    </row>
    <row r="91" spans="1:5" ht="26.4" outlineLevel="1" x14ac:dyDescent="0.3">
      <c r="A91" s="18" t="s">
        <v>434</v>
      </c>
      <c r="B91" s="17" t="s">
        <v>433</v>
      </c>
      <c r="C91" s="41">
        <v>0</v>
      </c>
      <c r="D91" s="41">
        <v>12868.7</v>
      </c>
      <c r="E91" s="15"/>
    </row>
    <row r="92" spans="1:5" ht="79.2" outlineLevel="3" x14ac:dyDescent="0.3">
      <c r="A92" s="18" t="s">
        <v>436</v>
      </c>
      <c r="B92" s="17" t="s">
        <v>435</v>
      </c>
      <c r="C92" s="41">
        <v>0</v>
      </c>
      <c r="D92" s="41">
        <v>12868.7</v>
      </c>
      <c r="E92" s="15"/>
    </row>
    <row r="93" spans="1:5" outlineLevel="1" x14ac:dyDescent="0.3">
      <c r="A93" s="18" t="s">
        <v>164</v>
      </c>
      <c r="B93" s="17" t="s">
        <v>163</v>
      </c>
      <c r="C93" s="41">
        <v>100000</v>
      </c>
      <c r="D93" s="41">
        <v>106243</v>
      </c>
      <c r="E93" s="15"/>
    </row>
    <row r="94" spans="1:5" ht="26.4" outlineLevel="3" x14ac:dyDescent="0.3">
      <c r="A94" s="18" t="s">
        <v>166</v>
      </c>
      <c r="B94" s="17" t="s">
        <v>165</v>
      </c>
      <c r="C94" s="41">
        <v>100000</v>
      </c>
      <c r="D94" s="41">
        <v>106243</v>
      </c>
      <c r="E94" s="15"/>
    </row>
    <row r="95" spans="1:5" ht="12.75" customHeight="1" x14ac:dyDescent="0.3">
      <c r="A95" s="42"/>
      <c r="B95" s="42"/>
      <c r="C95" s="39">
        <v>115697623.55</v>
      </c>
      <c r="D95" s="39">
        <v>60126300.68</v>
      </c>
      <c r="E95" s="15"/>
    </row>
    <row r="96" spans="1:5" ht="12.75" customHeight="1" x14ac:dyDescent="0.3">
      <c r="A96" s="15"/>
      <c r="B96" s="15"/>
      <c r="C96" s="21"/>
      <c r="D96" s="21"/>
      <c r="E96" s="15"/>
    </row>
    <row r="97" spans="1:5" x14ac:dyDescent="0.3">
      <c r="A97" s="43"/>
      <c r="B97" s="43"/>
      <c r="C97" s="43"/>
      <c r="D97" s="40"/>
      <c r="E97" s="15"/>
    </row>
  </sheetData>
  <mergeCells count="9">
    <mergeCell ref="A95:B95"/>
    <mergeCell ref="A97:C97"/>
    <mergeCell ref="C5:C6"/>
    <mergeCell ref="C1:D1"/>
    <mergeCell ref="A3:D3"/>
    <mergeCell ref="A2:D2"/>
    <mergeCell ref="A4:D4"/>
    <mergeCell ref="A5:A6"/>
    <mergeCell ref="B5:B6"/>
  </mergeCells>
  <pageMargins left="0.59055118110236227" right="0.39370078740157483" top="0.39370078740157483" bottom="0.39370078740157483" header="0" footer="0"/>
  <pageSetup paperSize="9" scale="9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2"/>
  <sheetViews>
    <sheetView tabSelected="1" topLeftCell="A223" zoomScaleNormal="100" workbookViewId="0">
      <selection activeCell="I240" sqref="I240"/>
    </sheetView>
  </sheetViews>
  <sheetFormatPr defaultRowHeight="14.4" outlineLevelRow="4" x14ac:dyDescent="0.3"/>
  <cols>
    <col min="1" max="1" width="38.88671875" style="31" customWidth="1"/>
    <col min="2" max="3" width="7.44140625" style="14" customWidth="1"/>
    <col min="4" max="4" width="10.44140625" style="14" customWidth="1"/>
    <col min="5" max="5" width="7.44140625" style="14" customWidth="1"/>
    <col min="6" max="6" width="9.33203125" style="14" customWidth="1"/>
    <col min="7" max="7" width="10.77734375" style="14" customWidth="1"/>
    <col min="8" max="8" width="14.33203125" style="14" customWidth="1"/>
    <col min="9" max="10" width="11.44140625" style="14" customWidth="1"/>
    <col min="11" max="11" width="8.88671875" style="14" customWidth="1"/>
    <col min="12" max="16384" width="8.88671875" style="14"/>
  </cols>
  <sheetData>
    <row r="1" spans="1:11" x14ac:dyDescent="0.3">
      <c r="I1" s="54" t="s">
        <v>427</v>
      </c>
      <c r="J1" s="54"/>
    </row>
    <row r="2" spans="1:11" ht="15.75" customHeight="1" x14ac:dyDescent="0.3">
      <c r="A2" s="55" t="s">
        <v>438</v>
      </c>
      <c r="B2" s="56"/>
      <c r="C2" s="56"/>
      <c r="D2" s="56"/>
      <c r="E2" s="56"/>
      <c r="F2" s="56"/>
      <c r="G2" s="56"/>
      <c r="H2" s="56"/>
      <c r="I2" s="56"/>
      <c r="J2" s="56"/>
      <c r="K2" s="15"/>
    </row>
    <row r="3" spans="1:11" ht="15.75" customHeight="1" x14ac:dyDescent="0.3">
      <c r="A3" s="57" t="s">
        <v>428</v>
      </c>
      <c r="B3" s="58"/>
      <c r="C3" s="58"/>
      <c r="D3" s="58"/>
      <c r="E3" s="58"/>
      <c r="F3" s="58"/>
      <c r="G3" s="58"/>
      <c r="H3" s="58"/>
      <c r="I3" s="58"/>
      <c r="J3" s="58"/>
      <c r="K3" s="15"/>
    </row>
    <row r="4" spans="1:11" ht="12.75" customHeight="1" x14ac:dyDescent="0.3">
      <c r="A4" s="59" t="s">
        <v>0</v>
      </c>
      <c r="B4" s="60"/>
      <c r="C4" s="60"/>
      <c r="D4" s="60"/>
      <c r="E4" s="60"/>
      <c r="F4" s="60"/>
      <c r="G4" s="60"/>
      <c r="H4" s="60"/>
      <c r="I4" s="60"/>
      <c r="J4" s="60"/>
      <c r="K4" s="15"/>
    </row>
    <row r="5" spans="1:11" ht="26.25" customHeight="1" x14ac:dyDescent="0.3">
      <c r="A5" s="61" t="s">
        <v>1</v>
      </c>
      <c r="B5" s="63" t="s">
        <v>167</v>
      </c>
      <c r="C5" s="65" t="s">
        <v>168</v>
      </c>
      <c r="D5" s="67" t="s">
        <v>169</v>
      </c>
      <c r="E5" s="69" t="s">
        <v>170</v>
      </c>
      <c r="F5" s="71" t="s">
        <v>171</v>
      </c>
      <c r="G5" s="73" t="s">
        <v>3</v>
      </c>
      <c r="H5" s="81" t="s">
        <v>172</v>
      </c>
      <c r="I5" s="79" t="s">
        <v>418</v>
      </c>
      <c r="J5" s="79" t="s">
        <v>173</v>
      </c>
      <c r="K5" s="15"/>
    </row>
    <row r="6" spans="1:11" x14ac:dyDescent="0.3">
      <c r="A6" s="62"/>
      <c r="B6" s="64"/>
      <c r="C6" s="66"/>
      <c r="D6" s="68"/>
      <c r="E6" s="70"/>
      <c r="F6" s="72"/>
      <c r="G6" s="74"/>
      <c r="H6" s="82"/>
      <c r="I6" s="80"/>
      <c r="J6" s="80"/>
      <c r="K6" s="15"/>
    </row>
    <row r="7" spans="1:11" ht="28.8" customHeight="1" x14ac:dyDescent="0.3">
      <c r="A7" s="34" t="s">
        <v>174</v>
      </c>
      <c r="B7" s="35" t="s">
        <v>175</v>
      </c>
      <c r="C7" s="35" t="s">
        <v>176</v>
      </c>
      <c r="D7" s="35" t="s">
        <v>177</v>
      </c>
      <c r="E7" s="35" t="s">
        <v>175</v>
      </c>
      <c r="F7" s="35" t="s">
        <v>175</v>
      </c>
      <c r="G7" s="35"/>
      <c r="H7" s="36">
        <v>102577968.23999999</v>
      </c>
      <c r="I7" s="36">
        <v>46518904.68</v>
      </c>
      <c r="J7" s="36">
        <v>46518904.68</v>
      </c>
      <c r="K7" s="15"/>
    </row>
    <row r="8" spans="1:11" ht="13.2" customHeight="1" outlineLevel="1" x14ac:dyDescent="0.3">
      <c r="A8" s="32" t="s">
        <v>178</v>
      </c>
      <c r="B8" s="27" t="s">
        <v>175</v>
      </c>
      <c r="C8" s="27" t="s">
        <v>179</v>
      </c>
      <c r="D8" s="27" t="s">
        <v>177</v>
      </c>
      <c r="E8" s="27" t="s">
        <v>175</v>
      </c>
      <c r="F8" s="27" t="s">
        <v>175</v>
      </c>
      <c r="G8" s="27"/>
      <c r="H8" s="23">
        <v>20227104.550000001</v>
      </c>
      <c r="I8" s="23">
        <v>12233038.32</v>
      </c>
      <c r="J8" s="23">
        <v>12233038.32</v>
      </c>
      <c r="K8" s="15"/>
    </row>
    <row r="9" spans="1:11" ht="66" outlineLevel="2" x14ac:dyDescent="0.3">
      <c r="A9" s="32" t="s">
        <v>180</v>
      </c>
      <c r="B9" s="27" t="s">
        <v>175</v>
      </c>
      <c r="C9" s="27" t="s">
        <v>181</v>
      </c>
      <c r="D9" s="27" t="s">
        <v>177</v>
      </c>
      <c r="E9" s="27" t="s">
        <v>175</v>
      </c>
      <c r="F9" s="27" t="s">
        <v>175</v>
      </c>
      <c r="G9" s="27"/>
      <c r="H9" s="23">
        <v>391704</v>
      </c>
      <c r="I9" s="23">
        <v>8000</v>
      </c>
      <c r="J9" s="23">
        <v>8000</v>
      </c>
      <c r="K9" s="15"/>
    </row>
    <row r="10" spans="1:11" outlineLevel="3" x14ac:dyDescent="0.3">
      <c r="A10" s="32" t="s">
        <v>182</v>
      </c>
      <c r="B10" s="27" t="s">
        <v>175</v>
      </c>
      <c r="C10" s="27" t="s">
        <v>181</v>
      </c>
      <c r="D10" s="27" t="s">
        <v>183</v>
      </c>
      <c r="E10" s="27" t="s">
        <v>175</v>
      </c>
      <c r="F10" s="27" t="s">
        <v>175</v>
      </c>
      <c r="G10" s="27"/>
      <c r="H10" s="23">
        <v>391704</v>
      </c>
      <c r="I10" s="23">
        <v>8000</v>
      </c>
      <c r="J10" s="23">
        <v>8000</v>
      </c>
      <c r="K10" s="15"/>
    </row>
    <row r="11" spans="1:11" ht="15.6" outlineLevel="4" x14ac:dyDescent="0.3">
      <c r="A11" s="32" t="s">
        <v>184</v>
      </c>
      <c r="B11" s="27" t="s">
        <v>185</v>
      </c>
      <c r="C11" s="27" t="s">
        <v>181</v>
      </c>
      <c r="D11" s="27" t="s">
        <v>183</v>
      </c>
      <c r="E11" s="27" t="s">
        <v>186</v>
      </c>
      <c r="F11" s="27" t="s">
        <v>187</v>
      </c>
      <c r="G11" s="27"/>
      <c r="H11" s="29">
        <v>4300</v>
      </c>
      <c r="I11" s="29">
        <v>0</v>
      </c>
      <c r="J11" s="29">
        <v>0</v>
      </c>
      <c r="K11" s="15"/>
    </row>
    <row r="12" spans="1:11" ht="15.6" outlineLevel="4" x14ac:dyDescent="0.3">
      <c r="A12" s="32" t="s">
        <v>184</v>
      </c>
      <c r="B12" s="27" t="s">
        <v>185</v>
      </c>
      <c r="C12" s="27" t="s">
        <v>181</v>
      </c>
      <c r="D12" s="27" t="s">
        <v>183</v>
      </c>
      <c r="E12" s="27" t="s">
        <v>188</v>
      </c>
      <c r="F12" s="27" t="s">
        <v>187</v>
      </c>
      <c r="G12" s="27"/>
      <c r="H12" s="29">
        <v>367404</v>
      </c>
      <c r="I12" s="29">
        <v>0</v>
      </c>
      <c r="J12" s="29">
        <v>0</v>
      </c>
      <c r="K12" s="15"/>
    </row>
    <row r="13" spans="1:11" ht="26.4" outlineLevel="4" x14ac:dyDescent="0.3">
      <c r="A13" s="32" t="s">
        <v>189</v>
      </c>
      <c r="B13" s="27" t="s">
        <v>185</v>
      </c>
      <c r="C13" s="27" t="s">
        <v>181</v>
      </c>
      <c r="D13" s="27" t="s">
        <v>183</v>
      </c>
      <c r="E13" s="27" t="s">
        <v>188</v>
      </c>
      <c r="F13" s="27" t="s">
        <v>190</v>
      </c>
      <c r="G13" s="27"/>
      <c r="H13" s="29">
        <v>5000</v>
      </c>
      <c r="I13" s="29">
        <v>0</v>
      </c>
      <c r="J13" s="29">
        <v>0</v>
      </c>
      <c r="K13" s="15"/>
    </row>
    <row r="14" spans="1:11" ht="39.6" outlineLevel="4" x14ac:dyDescent="0.3">
      <c r="A14" s="32" t="s">
        <v>191</v>
      </c>
      <c r="B14" s="27" t="s">
        <v>185</v>
      </c>
      <c r="C14" s="27" t="s">
        <v>181</v>
      </c>
      <c r="D14" s="27" t="s">
        <v>183</v>
      </c>
      <c r="E14" s="27" t="s">
        <v>188</v>
      </c>
      <c r="F14" s="27" t="s">
        <v>192</v>
      </c>
      <c r="G14" s="27"/>
      <c r="H14" s="29">
        <v>15000</v>
      </c>
      <c r="I14" s="29">
        <v>8000</v>
      </c>
      <c r="J14" s="29">
        <v>8000</v>
      </c>
      <c r="K14" s="15"/>
    </row>
    <row r="15" spans="1:11" ht="66" outlineLevel="2" x14ac:dyDescent="0.3">
      <c r="A15" s="32" t="s">
        <v>193</v>
      </c>
      <c r="B15" s="27" t="s">
        <v>175</v>
      </c>
      <c r="C15" s="27" t="s">
        <v>194</v>
      </c>
      <c r="D15" s="27" t="s">
        <v>177</v>
      </c>
      <c r="E15" s="27" t="s">
        <v>175</v>
      </c>
      <c r="F15" s="27" t="s">
        <v>175</v>
      </c>
      <c r="G15" s="27"/>
      <c r="H15" s="23">
        <v>14735204</v>
      </c>
      <c r="I15" s="23">
        <v>9572067.4600000009</v>
      </c>
      <c r="J15" s="23">
        <v>9572067.4600000009</v>
      </c>
      <c r="K15" s="15"/>
    </row>
    <row r="16" spans="1:11" outlineLevel="3" x14ac:dyDescent="0.3">
      <c r="A16" s="32" t="s">
        <v>182</v>
      </c>
      <c r="B16" s="27" t="s">
        <v>175</v>
      </c>
      <c r="C16" s="27" t="s">
        <v>194</v>
      </c>
      <c r="D16" s="27" t="s">
        <v>195</v>
      </c>
      <c r="E16" s="27" t="s">
        <v>175</v>
      </c>
      <c r="F16" s="27" t="s">
        <v>175</v>
      </c>
      <c r="G16" s="27"/>
      <c r="H16" s="23">
        <v>13929449</v>
      </c>
      <c r="I16" s="23">
        <v>8992382.2799999993</v>
      </c>
      <c r="J16" s="23">
        <v>8992382.2799999993</v>
      </c>
      <c r="K16" s="15"/>
    </row>
    <row r="17" spans="1:11" ht="15.6" outlineLevel="4" x14ac:dyDescent="0.3">
      <c r="A17" s="32" t="s">
        <v>196</v>
      </c>
      <c r="B17" s="27" t="s">
        <v>185</v>
      </c>
      <c r="C17" s="27" t="s">
        <v>194</v>
      </c>
      <c r="D17" s="27" t="s">
        <v>195</v>
      </c>
      <c r="E17" s="27" t="s">
        <v>197</v>
      </c>
      <c r="F17" s="27" t="s">
        <v>198</v>
      </c>
      <c r="G17" s="27"/>
      <c r="H17" s="29">
        <v>8215315</v>
      </c>
      <c r="I17" s="29">
        <v>5712300.1200000001</v>
      </c>
      <c r="J17" s="29">
        <v>5712300.1200000001</v>
      </c>
      <c r="K17" s="15"/>
    </row>
    <row r="18" spans="1:11" ht="27.6" customHeight="1" outlineLevel="4" x14ac:dyDescent="0.3">
      <c r="A18" s="32" t="s">
        <v>199</v>
      </c>
      <c r="B18" s="27" t="s">
        <v>185</v>
      </c>
      <c r="C18" s="27" t="s">
        <v>194</v>
      </c>
      <c r="D18" s="27" t="s">
        <v>195</v>
      </c>
      <c r="E18" s="27" t="s">
        <v>197</v>
      </c>
      <c r="F18" s="27" t="s">
        <v>200</v>
      </c>
      <c r="G18" s="27"/>
      <c r="H18" s="29">
        <v>85000</v>
      </c>
      <c r="I18" s="29">
        <v>59969.7</v>
      </c>
      <c r="J18" s="29">
        <v>59969.7</v>
      </c>
      <c r="K18" s="15"/>
    </row>
    <row r="19" spans="1:11" ht="27.6" customHeight="1" outlineLevel="4" x14ac:dyDescent="0.3">
      <c r="A19" s="32" t="s">
        <v>199</v>
      </c>
      <c r="B19" s="27" t="s">
        <v>185</v>
      </c>
      <c r="C19" s="27" t="s">
        <v>194</v>
      </c>
      <c r="D19" s="27" t="s">
        <v>195</v>
      </c>
      <c r="E19" s="27" t="s">
        <v>201</v>
      </c>
      <c r="F19" s="27" t="s">
        <v>200</v>
      </c>
      <c r="G19" s="27"/>
      <c r="H19" s="29">
        <v>600</v>
      </c>
      <c r="I19" s="29">
        <v>200</v>
      </c>
      <c r="J19" s="29">
        <v>200</v>
      </c>
      <c r="K19" s="15"/>
    </row>
    <row r="20" spans="1:11" ht="26.4" outlineLevel="4" x14ac:dyDescent="0.3">
      <c r="A20" s="32" t="s">
        <v>202</v>
      </c>
      <c r="B20" s="27" t="s">
        <v>185</v>
      </c>
      <c r="C20" s="27" t="s">
        <v>194</v>
      </c>
      <c r="D20" s="27" t="s">
        <v>195</v>
      </c>
      <c r="E20" s="27" t="s">
        <v>203</v>
      </c>
      <c r="F20" s="27" t="s">
        <v>204</v>
      </c>
      <c r="G20" s="27"/>
      <c r="H20" s="29">
        <v>2496125</v>
      </c>
      <c r="I20" s="29">
        <v>1648947.86</v>
      </c>
      <c r="J20" s="29">
        <v>1648947.86</v>
      </c>
      <c r="K20" s="15"/>
    </row>
    <row r="21" spans="1:11" ht="15.6" outlineLevel="4" x14ac:dyDescent="0.3">
      <c r="A21" s="32" t="s">
        <v>205</v>
      </c>
      <c r="B21" s="27" t="s">
        <v>185</v>
      </c>
      <c r="C21" s="27" t="s">
        <v>194</v>
      </c>
      <c r="D21" s="27" t="s">
        <v>195</v>
      </c>
      <c r="E21" s="27" t="s">
        <v>186</v>
      </c>
      <c r="F21" s="27" t="s">
        <v>206</v>
      </c>
      <c r="G21" s="27"/>
      <c r="H21" s="29">
        <v>165438.16</v>
      </c>
      <c r="I21" s="29">
        <v>86547.7</v>
      </c>
      <c r="J21" s="29">
        <v>86547.7</v>
      </c>
      <c r="K21" s="15"/>
    </row>
    <row r="22" spans="1:11" ht="15.6" outlineLevel="4" x14ac:dyDescent="0.3">
      <c r="A22" s="32" t="s">
        <v>184</v>
      </c>
      <c r="B22" s="27" t="s">
        <v>185</v>
      </c>
      <c r="C22" s="27" t="s">
        <v>194</v>
      </c>
      <c r="D22" s="27" t="s">
        <v>195</v>
      </c>
      <c r="E22" s="27" t="s">
        <v>186</v>
      </c>
      <c r="F22" s="27" t="s">
        <v>187</v>
      </c>
      <c r="G22" s="27"/>
      <c r="H22" s="29">
        <v>565610.56999999995</v>
      </c>
      <c r="I22" s="29">
        <v>135872.64000000001</v>
      </c>
      <c r="J22" s="29">
        <v>135872.64000000001</v>
      </c>
      <c r="K22" s="15"/>
    </row>
    <row r="23" spans="1:11" ht="26.4" outlineLevel="4" x14ac:dyDescent="0.3">
      <c r="A23" s="32" t="s">
        <v>207</v>
      </c>
      <c r="B23" s="27" t="s">
        <v>185</v>
      </c>
      <c r="C23" s="27" t="s">
        <v>194</v>
      </c>
      <c r="D23" s="27" t="s">
        <v>195</v>
      </c>
      <c r="E23" s="27" t="s">
        <v>186</v>
      </c>
      <c r="F23" s="27" t="s">
        <v>208</v>
      </c>
      <c r="G23" s="27"/>
      <c r="H23" s="29">
        <v>13850</v>
      </c>
      <c r="I23" s="29">
        <v>3450</v>
      </c>
      <c r="J23" s="29">
        <v>3450</v>
      </c>
      <c r="K23" s="15"/>
    </row>
    <row r="24" spans="1:11" ht="26.4" outlineLevel="4" x14ac:dyDescent="0.3">
      <c r="A24" s="32" t="s">
        <v>189</v>
      </c>
      <c r="B24" s="27" t="s">
        <v>185</v>
      </c>
      <c r="C24" s="27" t="s">
        <v>194</v>
      </c>
      <c r="D24" s="27" t="s">
        <v>195</v>
      </c>
      <c r="E24" s="27" t="s">
        <v>186</v>
      </c>
      <c r="F24" s="27" t="s">
        <v>190</v>
      </c>
      <c r="G24" s="27"/>
      <c r="H24" s="29">
        <v>81001.27</v>
      </c>
      <c r="I24" s="29">
        <v>0</v>
      </c>
      <c r="J24" s="29">
        <v>0</v>
      </c>
      <c r="K24" s="15"/>
    </row>
    <row r="25" spans="1:11" ht="15.6" outlineLevel="4" x14ac:dyDescent="0.3">
      <c r="A25" s="32" t="s">
        <v>205</v>
      </c>
      <c r="B25" s="27" t="s">
        <v>185</v>
      </c>
      <c r="C25" s="27" t="s">
        <v>194</v>
      </c>
      <c r="D25" s="27" t="s">
        <v>195</v>
      </c>
      <c r="E25" s="27" t="s">
        <v>188</v>
      </c>
      <c r="F25" s="27" t="s">
        <v>206</v>
      </c>
      <c r="G25" s="27"/>
      <c r="H25" s="29">
        <v>20900</v>
      </c>
      <c r="I25" s="29">
        <v>20000</v>
      </c>
      <c r="J25" s="29">
        <v>20000</v>
      </c>
      <c r="K25" s="15"/>
    </row>
    <row r="26" spans="1:11" ht="15.6" outlineLevel="4" x14ac:dyDescent="0.3">
      <c r="A26" s="32" t="s">
        <v>209</v>
      </c>
      <c r="B26" s="27" t="s">
        <v>185</v>
      </c>
      <c r="C26" s="27" t="s">
        <v>194</v>
      </c>
      <c r="D26" s="27" t="s">
        <v>195</v>
      </c>
      <c r="E26" s="27" t="s">
        <v>188</v>
      </c>
      <c r="F26" s="27" t="s">
        <v>210</v>
      </c>
      <c r="G26" s="27"/>
      <c r="H26" s="29">
        <v>1560000</v>
      </c>
      <c r="I26" s="29">
        <v>880231.85</v>
      </c>
      <c r="J26" s="29">
        <v>880231.85</v>
      </c>
      <c r="K26" s="15"/>
    </row>
    <row r="27" spans="1:11" ht="15.6" outlineLevel="4" x14ac:dyDescent="0.3">
      <c r="A27" s="32" t="s">
        <v>211</v>
      </c>
      <c r="B27" s="27" t="s">
        <v>185</v>
      </c>
      <c r="C27" s="27" t="s">
        <v>194</v>
      </c>
      <c r="D27" s="27" t="s">
        <v>195</v>
      </c>
      <c r="E27" s="27" t="s">
        <v>188</v>
      </c>
      <c r="F27" s="27" t="s">
        <v>212</v>
      </c>
      <c r="G27" s="27"/>
      <c r="H27" s="29">
        <v>327557.57</v>
      </c>
      <c r="I27" s="29">
        <v>269094.52</v>
      </c>
      <c r="J27" s="29">
        <v>269094.52</v>
      </c>
      <c r="K27" s="15"/>
    </row>
    <row r="28" spans="1:11" ht="26.4" outlineLevel="4" x14ac:dyDescent="0.3">
      <c r="A28" s="32" t="s">
        <v>213</v>
      </c>
      <c r="B28" s="27" t="s">
        <v>185</v>
      </c>
      <c r="C28" s="27" t="s">
        <v>194</v>
      </c>
      <c r="D28" s="27" t="s">
        <v>195</v>
      </c>
      <c r="E28" s="27" t="s">
        <v>188</v>
      </c>
      <c r="F28" s="27" t="s">
        <v>214</v>
      </c>
      <c r="G28" s="27"/>
      <c r="H28" s="29">
        <v>139529.78</v>
      </c>
      <c r="I28" s="29">
        <v>67217.89</v>
      </c>
      <c r="J28" s="29">
        <v>67217.89</v>
      </c>
      <c r="K28" s="15"/>
    </row>
    <row r="29" spans="1:11" ht="15.6" outlineLevel="4" x14ac:dyDescent="0.3">
      <c r="A29" s="32" t="s">
        <v>184</v>
      </c>
      <c r="B29" s="27" t="s">
        <v>185</v>
      </c>
      <c r="C29" s="27" t="s">
        <v>194</v>
      </c>
      <c r="D29" s="27" t="s">
        <v>195</v>
      </c>
      <c r="E29" s="27" t="s">
        <v>188</v>
      </c>
      <c r="F29" s="27" t="s">
        <v>187</v>
      </c>
      <c r="G29" s="27"/>
      <c r="H29" s="29">
        <v>130462.65</v>
      </c>
      <c r="I29" s="29">
        <v>48850</v>
      </c>
      <c r="J29" s="29">
        <v>48850</v>
      </c>
      <c r="K29" s="15"/>
    </row>
    <row r="30" spans="1:11" ht="26.4" outlineLevel="4" x14ac:dyDescent="0.3">
      <c r="A30" s="32" t="s">
        <v>207</v>
      </c>
      <c r="B30" s="27" t="s">
        <v>185</v>
      </c>
      <c r="C30" s="27" t="s">
        <v>194</v>
      </c>
      <c r="D30" s="27" t="s">
        <v>195</v>
      </c>
      <c r="E30" s="27" t="s">
        <v>188</v>
      </c>
      <c r="F30" s="27" t="s">
        <v>208</v>
      </c>
      <c r="G30" s="27"/>
      <c r="H30" s="29">
        <v>12559</v>
      </c>
      <c r="I30" s="29">
        <v>0</v>
      </c>
      <c r="J30" s="29">
        <v>0</v>
      </c>
      <c r="K30" s="15"/>
    </row>
    <row r="31" spans="1:11" ht="26.4" outlineLevel="4" x14ac:dyDescent="0.3">
      <c r="A31" s="32" t="s">
        <v>215</v>
      </c>
      <c r="B31" s="27" t="s">
        <v>185</v>
      </c>
      <c r="C31" s="27" t="s">
        <v>194</v>
      </c>
      <c r="D31" s="27" t="s">
        <v>195</v>
      </c>
      <c r="E31" s="27" t="s">
        <v>188</v>
      </c>
      <c r="F31" s="27" t="s">
        <v>216</v>
      </c>
      <c r="G31" s="27"/>
      <c r="H31" s="29">
        <v>5000</v>
      </c>
      <c r="I31" s="29">
        <v>0</v>
      </c>
      <c r="J31" s="29">
        <v>0</v>
      </c>
      <c r="K31" s="15"/>
    </row>
    <row r="32" spans="1:11" ht="26.4" outlineLevel="4" x14ac:dyDescent="0.3">
      <c r="A32" s="32" t="s">
        <v>189</v>
      </c>
      <c r="B32" s="27" t="s">
        <v>185</v>
      </c>
      <c r="C32" s="27" t="s">
        <v>194</v>
      </c>
      <c r="D32" s="27" t="s">
        <v>195</v>
      </c>
      <c r="E32" s="27" t="s">
        <v>188</v>
      </c>
      <c r="F32" s="27" t="s">
        <v>190</v>
      </c>
      <c r="G32" s="27"/>
      <c r="H32" s="29">
        <v>110000</v>
      </c>
      <c r="I32" s="29">
        <v>59700</v>
      </c>
      <c r="J32" s="29">
        <v>59700</v>
      </c>
      <c r="K32" s="15"/>
    </row>
    <row r="33" spans="1:11" ht="15.6" outlineLevel="4" x14ac:dyDescent="0.3">
      <c r="A33" s="32" t="s">
        <v>217</v>
      </c>
      <c r="B33" s="27" t="s">
        <v>185</v>
      </c>
      <c r="C33" s="27" t="s">
        <v>194</v>
      </c>
      <c r="D33" s="27" t="s">
        <v>195</v>
      </c>
      <c r="E33" s="27" t="s">
        <v>218</v>
      </c>
      <c r="F33" s="27" t="s">
        <v>219</v>
      </c>
      <c r="G33" s="27"/>
      <c r="H33" s="29">
        <v>500</v>
      </c>
      <c r="I33" s="29">
        <v>0</v>
      </c>
      <c r="J33" s="29">
        <v>0</v>
      </c>
      <c r="K33" s="15"/>
    </row>
    <row r="34" spans="1:11" ht="39.6" outlineLevel="3" x14ac:dyDescent="0.3">
      <c r="A34" s="32" t="s">
        <v>220</v>
      </c>
      <c r="B34" s="27" t="s">
        <v>175</v>
      </c>
      <c r="C34" s="27" t="s">
        <v>194</v>
      </c>
      <c r="D34" s="27" t="s">
        <v>221</v>
      </c>
      <c r="E34" s="27" t="s">
        <v>175</v>
      </c>
      <c r="F34" s="27" t="s">
        <v>175</v>
      </c>
      <c r="G34" s="27"/>
      <c r="H34" s="23">
        <v>805755</v>
      </c>
      <c r="I34" s="23">
        <v>579685.18000000005</v>
      </c>
      <c r="J34" s="23">
        <v>579685.18000000005</v>
      </c>
      <c r="K34" s="15"/>
    </row>
    <row r="35" spans="1:11" ht="15.6" outlineLevel="4" x14ac:dyDescent="0.3">
      <c r="A35" s="32" t="s">
        <v>196</v>
      </c>
      <c r="B35" s="27" t="s">
        <v>185</v>
      </c>
      <c r="C35" s="27" t="s">
        <v>194</v>
      </c>
      <c r="D35" s="27" t="s">
        <v>221</v>
      </c>
      <c r="E35" s="27" t="s">
        <v>197</v>
      </c>
      <c r="F35" s="27" t="s">
        <v>198</v>
      </c>
      <c r="G35" s="27"/>
      <c r="H35" s="29">
        <v>611954.89</v>
      </c>
      <c r="I35" s="29">
        <v>471469.87</v>
      </c>
      <c r="J35" s="29">
        <v>471469.87</v>
      </c>
      <c r="K35" s="15"/>
    </row>
    <row r="36" spans="1:11" ht="25.8" customHeight="1" outlineLevel="4" x14ac:dyDescent="0.3">
      <c r="A36" s="32" t="s">
        <v>199</v>
      </c>
      <c r="B36" s="27" t="s">
        <v>185</v>
      </c>
      <c r="C36" s="27" t="s">
        <v>194</v>
      </c>
      <c r="D36" s="27" t="s">
        <v>221</v>
      </c>
      <c r="E36" s="27" t="s">
        <v>197</v>
      </c>
      <c r="F36" s="27" t="s">
        <v>200</v>
      </c>
      <c r="G36" s="27"/>
      <c r="H36" s="29">
        <v>6904.11</v>
      </c>
      <c r="I36" s="29">
        <v>6904.11</v>
      </c>
      <c r="J36" s="29">
        <v>6904.11</v>
      </c>
      <c r="K36" s="15"/>
    </row>
    <row r="37" spans="1:11" ht="26.4" outlineLevel="4" x14ac:dyDescent="0.3">
      <c r="A37" s="32" t="s">
        <v>202</v>
      </c>
      <c r="B37" s="27" t="s">
        <v>185</v>
      </c>
      <c r="C37" s="27" t="s">
        <v>194</v>
      </c>
      <c r="D37" s="27" t="s">
        <v>221</v>
      </c>
      <c r="E37" s="27" t="s">
        <v>203</v>
      </c>
      <c r="F37" s="27" t="s">
        <v>204</v>
      </c>
      <c r="G37" s="27"/>
      <c r="H37" s="29">
        <v>186896</v>
      </c>
      <c r="I37" s="29">
        <v>101311.2</v>
      </c>
      <c r="J37" s="29">
        <v>101311.2</v>
      </c>
      <c r="K37" s="15"/>
    </row>
    <row r="38" spans="1:11" ht="26.4" outlineLevel="2" x14ac:dyDescent="0.3">
      <c r="A38" s="32" t="s">
        <v>222</v>
      </c>
      <c r="B38" s="27" t="s">
        <v>175</v>
      </c>
      <c r="C38" s="27" t="s">
        <v>223</v>
      </c>
      <c r="D38" s="27" t="s">
        <v>177</v>
      </c>
      <c r="E38" s="27" t="s">
        <v>175</v>
      </c>
      <c r="F38" s="27" t="s">
        <v>175</v>
      </c>
      <c r="G38" s="27"/>
      <c r="H38" s="23">
        <v>378725</v>
      </c>
      <c r="I38" s="23">
        <v>378725</v>
      </c>
      <c r="J38" s="23">
        <v>378725</v>
      </c>
      <c r="K38" s="15"/>
    </row>
    <row r="39" spans="1:11" ht="39.6" outlineLevel="3" x14ac:dyDescent="0.3">
      <c r="A39" s="32" t="s">
        <v>224</v>
      </c>
      <c r="B39" s="27" t="s">
        <v>175</v>
      </c>
      <c r="C39" s="27" t="s">
        <v>223</v>
      </c>
      <c r="D39" s="27" t="s">
        <v>225</v>
      </c>
      <c r="E39" s="27" t="s">
        <v>175</v>
      </c>
      <c r="F39" s="27" t="s">
        <v>175</v>
      </c>
      <c r="G39" s="27"/>
      <c r="H39" s="23">
        <v>378725</v>
      </c>
      <c r="I39" s="23">
        <v>378725</v>
      </c>
      <c r="J39" s="23">
        <v>378725</v>
      </c>
      <c r="K39" s="15"/>
    </row>
    <row r="40" spans="1:11" ht="26.4" outlineLevel="4" x14ac:dyDescent="0.3">
      <c r="A40" s="32" t="s">
        <v>226</v>
      </c>
      <c r="B40" s="27" t="s">
        <v>185</v>
      </c>
      <c r="C40" s="27" t="s">
        <v>223</v>
      </c>
      <c r="D40" s="27" t="s">
        <v>225</v>
      </c>
      <c r="E40" s="27" t="s">
        <v>227</v>
      </c>
      <c r="F40" s="27" t="s">
        <v>228</v>
      </c>
      <c r="G40" s="27"/>
      <c r="H40" s="29">
        <v>378725</v>
      </c>
      <c r="I40" s="29">
        <v>378725</v>
      </c>
      <c r="J40" s="29">
        <v>378725</v>
      </c>
      <c r="K40" s="15"/>
    </row>
    <row r="41" spans="1:11" outlineLevel="2" x14ac:dyDescent="0.3">
      <c r="A41" s="32" t="s">
        <v>229</v>
      </c>
      <c r="B41" s="27" t="s">
        <v>175</v>
      </c>
      <c r="C41" s="27" t="s">
        <v>230</v>
      </c>
      <c r="D41" s="27" t="s">
        <v>177</v>
      </c>
      <c r="E41" s="27" t="s">
        <v>175</v>
      </c>
      <c r="F41" s="27" t="s">
        <v>175</v>
      </c>
      <c r="G41" s="27"/>
      <c r="H41" s="23">
        <v>55304.5</v>
      </c>
      <c r="I41" s="23">
        <v>0</v>
      </c>
      <c r="J41" s="23">
        <v>0</v>
      </c>
      <c r="K41" s="15"/>
    </row>
    <row r="42" spans="1:11" ht="26.4" outlineLevel="3" x14ac:dyDescent="0.3">
      <c r="A42" s="32" t="s">
        <v>231</v>
      </c>
      <c r="B42" s="27" t="s">
        <v>175</v>
      </c>
      <c r="C42" s="27" t="s">
        <v>230</v>
      </c>
      <c r="D42" s="27" t="s">
        <v>232</v>
      </c>
      <c r="E42" s="27" t="s">
        <v>175</v>
      </c>
      <c r="F42" s="27" t="s">
        <v>175</v>
      </c>
      <c r="G42" s="27"/>
      <c r="H42" s="23">
        <v>55304.5</v>
      </c>
      <c r="I42" s="23">
        <v>0</v>
      </c>
      <c r="J42" s="23">
        <v>0</v>
      </c>
      <c r="K42" s="15"/>
    </row>
    <row r="43" spans="1:11" ht="26.4" outlineLevel="4" x14ac:dyDescent="0.3">
      <c r="A43" s="32" t="s">
        <v>233</v>
      </c>
      <c r="B43" s="27" t="s">
        <v>185</v>
      </c>
      <c r="C43" s="27" t="s">
        <v>230</v>
      </c>
      <c r="D43" s="27" t="s">
        <v>232</v>
      </c>
      <c r="E43" s="27" t="s">
        <v>234</v>
      </c>
      <c r="F43" s="27" t="s">
        <v>235</v>
      </c>
      <c r="G43" s="27"/>
      <c r="H43" s="29">
        <v>55304.5</v>
      </c>
      <c r="I43" s="29">
        <v>0</v>
      </c>
      <c r="J43" s="29">
        <v>0</v>
      </c>
      <c r="K43" s="15"/>
    </row>
    <row r="44" spans="1:11" ht="26.4" outlineLevel="2" x14ac:dyDescent="0.3">
      <c r="A44" s="32" t="s">
        <v>236</v>
      </c>
      <c r="B44" s="27" t="s">
        <v>175</v>
      </c>
      <c r="C44" s="27" t="s">
        <v>237</v>
      </c>
      <c r="D44" s="27" t="s">
        <v>177</v>
      </c>
      <c r="E44" s="27" t="s">
        <v>175</v>
      </c>
      <c r="F44" s="27" t="s">
        <v>175</v>
      </c>
      <c r="G44" s="27"/>
      <c r="H44" s="23">
        <v>4666167.05</v>
      </c>
      <c r="I44" s="23">
        <v>2274245.86</v>
      </c>
      <c r="J44" s="23">
        <v>2274245.86</v>
      </c>
      <c r="K44" s="15"/>
    </row>
    <row r="45" spans="1:11" ht="52.8" outlineLevel="3" x14ac:dyDescent="0.3">
      <c r="A45" s="32" t="s">
        <v>238</v>
      </c>
      <c r="B45" s="27" t="s">
        <v>175</v>
      </c>
      <c r="C45" s="27" t="s">
        <v>237</v>
      </c>
      <c r="D45" s="27" t="s">
        <v>239</v>
      </c>
      <c r="E45" s="27" t="s">
        <v>175</v>
      </c>
      <c r="F45" s="27" t="s">
        <v>175</v>
      </c>
      <c r="G45" s="27"/>
      <c r="H45" s="23">
        <v>2038233</v>
      </c>
      <c r="I45" s="23">
        <v>782226.4</v>
      </c>
      <c r="J45" s="23">
        <v>782226.4</v>
      </c>
      <c r="K45" s="15"/>
    </row>
    <row r="46" spans="1:11" ht="26.4" outlineLevel="4" x14ac:dyDescent="0.3">
      <c r="A46" s="32" t="s">
        <v>240</v>
      </c>
      <c r="B46" s="27" t="s">
        <v>185</v>
      </c>
      <c r="C46" s="27" t="s">
        <v>237</v>
      </c>
      <c r="D46" s="27" t="s">
        <v>239</v>
      </c>
      <c r="E46" s="27" t="s">
        <v>241</v>
      </c>
      <c r="F46" s="27" t="s">
        <v>242</v>
      </c>
      <c r="G46" s="27"/>
      <c r="H46" s="29">
        <v>15000</v>
      </c>
      <c r="I46" s="29">
        <v>0</v>
      </c>
      <c r="J46" s="29">
        <v>0</v>
      </c>
      <c r="K46" s="15"/>
    </row>
    <row r="47" spans="1:11" ht="15.6" outlineLevel="4" x14ac:dyDescent="0.3">
      <c r="A47" s="32" t="s">
        <v>184</v>
      </c>
      <c r="B47" s="27" t="s">
        <v>185</v>
      </c>
      <c r="C47" s="27" t="s">
        <v>237</v>
      </c>
      <c r="D47" s="27" t="s">
        <v>239</v>
      </c>
      <c r="E47" s="27" t="s">
        <v>241</v>
      </c>
      <c r="F47" s="27" t="s">
        <v>187</v>
      </c>
      <c r="G47" s="27"/>
      <c r="H47" s="29">
        <v>50000</v>
      </c>
      <c r="I47" s="29">
        <v>540</v>
      </c>
      <c r="J47" s="29">
        <v>540</v>
      </c>
      <c r="K47" s="15"/>
    </row>
    <row r="48" spans="1:11" ht="15.6" outlineLevel="4" x14ac:dyDescent="0.3">
      <c r="A48" s="32" t="s">
        <v>196</v>
      </c>
      <c r="B48" s="27" t="s">
        <v>185</v>
      </c>
      <c r="C48" s="27" t="s">
        <v>237</v>
      </c>
      <c r="D48" s="27" t="s">
        <v>239</v>
      </c>
      <c r="E48" s="27" t="s">
        <v>197</v>
      </c>
      <c r="F48" s="27" t="s">
        <v>198</v>
      </c>
      <c r="G48" s="27"/>
      <c r="H48" s="29">
        <v>1454096</v>
      </c>
      <c r="I48" s="29">
        <v>628982.19999999995</v>
      </c>
      <c r="J48" s="29">
        <v>628982.19999999995</v>
      </c>
      <c r="K48" s="15"/>
    </row>
    <row r="49" spans="1:11" ht="26.4" outlineLevel="4" x14ac:dyDescent="0.3">
      <c r="A49" s="32" t="s">
        <v>202</v>
      </c>
      <c r="B49" s="27" t="s">
        <v>185</v>
      </c>
      <c r="C49" s="27" t="s">
        <v>237</v>
      </c>
      <c r="D49" s="27" t="s">
        <v>239</v>
      </c>
      <c r="E49" s="27" t="s">
        <v>203</v>
      </c>
      <c r="F49" s="27" t="s">
        <v>204</v>
      </c>
      <c r="G49" s="27"/>
      <c r="H49" s="29">
        <v>439137</v>
      </c>
      <c r="I49" s="29">
        <v>152704.20000000001</v>
      </c>
      <c r="J49" s="29">
        <v>152704.20000000001</v>
      </c>
      <c r="K49" s="15"/>
    </row>
    <row r="50" spans="1:11" ht="15.6" outlineLevel="4" x14ac:dyDescent="0.3">
      <c r="A50" s="32" t="s">
        <v>184</v>
      </c>
      <c r="B50" s="27" t="s">
        <v>185</v>
      </c>
      <c r="C50" s="27" t="s">
        <v>237</v>
      </c>
      <c r="D50" s="27" t="s">
        <v>239</v>
      </c>
      <c r="E50" s="27" t="s">
        <v>188</v>
      </c>
      <c r="F50" s="27" t="s">
        <v>187</v>
      </c>
      <c r="G50" s="27"/>
      <c r="H50" s="29">
        <v>80000</v>
      </c>
      <c r="I50" s="29">
        <v>0</v>
      </c>
      <c r="J50" s="29">
        <v>0</v>
      </c>
      <c r="K50" s="15"/>
    </row>
    <row r="51" spans="1:11" ht="39.6" outlineLevel="3" x14ac:dyDescent="0.3">
      <c r="A51" s="32" t="s">
        <v>243</v>
      </c>
      <c r="B51" s="27" t="s">
        <v>175</v>
      </c>
      <c r="C51" s="27" t="s">
        <v>237</v>
      </c>
      <c r="D51" s="27" t="s">
        <v>244</v>
      </c>
      <c r="E51" s="27" t="s">
        <v>175</v>
      </c>
      <c r="F51" s="27" t="s">
        <v>175</v>
      </c>
      <c r="G51" s="27"/>
      <c r="H51" s="23">
        <v>444462</v>
      </c>
      <c r="I51" s="23">
        <v>241350.39</v>
      </c>
      <c r="J51" s="23">
        <v>241350.39</v>
      </c>
      <c r="K51" s="15"/>
    </row>
    <row r="52" spans="1:11" ht="15.6" outlineLevel="4" x14ac:dyDescent="0.3">
      <c r="A52" s="32" t="s">
        <v>196</v>
      </c>
      <c r="B52" s="27" t="s">
        <v>185</v>
      </c>
      <c r="C52" s="27" t="s">
        <v>237</v>
      </c>
      <c r="D52" s="27" t="s">
        <v>244</v>
      </c>
      <c r="E52" s="27" t="s">
        <v>197</v>
      </c>
      <c r="F52" s="27" t="s">
        <v>198</v>
      </c>
      <c r="G52" s="27" t="s">
        <v>245</v>
      </c>
      <c r="H52" s="29">
        <v>333000</v>
      </c>
      <c r="I52" s="29">
        <v>185368.42</v>
      </c>
      <c r="J52" s="29">
        <v>185368.42</v>
      </c>
      <c r="K52" s="15"/>
    </row>
    <row r="53" spans="1:11" ht="26.4" outlineLevel="4" x14ac:dyDescent="0.3">
      <c r="A53" s="32" t="s">
        <v>202</v>
      </c>
      <c r="B53" s="27" t="s">
        <v>185</v>
      </c>
      <c r="C53" s="27" t="s">
        <v>237</v>
      </c>
      <c r="D53" s="27" t="s">
        <v>244</v>
      </c>
      <c r="E53" s="27" t="s">
        <v>203</v>
      </c>
      <c r="F53" s="27" t="s">
        <v>204</v>
      </c>
      <c r="G53" s="27" t="s">
        <v>245</v>
      </c>
      <c r="H53" s="29">
        <v>111462</v>
      </c>
      <c r="I53" s="29">
        <v>55981.97</v>
      </c>
      <c r="J53" s="29">
        <v>55981.97</v>
      </c>
      <c r="K53" s="15"/>
    </row>
    <row r="54" spans="1:11" ht="39.6" outlineLevel="3" x14ac:dyDescent="0.3">
      <c r="A54" s="32" t="s">
        <v>319</v>
      </c>
      <c r="B54" s="27" t="s">
        <v>175</v>
      </c>
      <c r="C54" s="27" t="s">
        <v>237</v>
      </c>
      <c r="D54" s="27" t="s">
        <v>419</v>
      </c>
      <c r="E54" s="27" t="s">
        <v>175</v>
      </c>
      <c r="F54" s="27" t="s">
        <v>175</v>
      </c>
      <c r="G54" s="27"/>
      <c r="H54" s="23">
        <v>703000</v>
      </c>
      <c r="I54" s="23">
        <v>703000</v>
      </c>
      <c r="J54" s="23">
        <v>703000</v>
      </c>
      <c r="K54" s="15"/>
    </row>
    <row r="55" spans="1:11" ht="52.8" outlineLevel="4" x14ac:dyDescent="0.3">
      <c r="A55" s="32" t="s">
        <v>420</v>
      </c>
      <c r="B55" s="27" t="s">
        <v>185</v>
      </c>
      <c r="C55" s="27" t="s">
        <v>237</v>
      </c>
      <c r="D55" s="27" t="s">
        <v>419</v>
      </c>
      <c r="E55" s="27" t="s">
        <v>188</v>
      </c>
      <c r="F55" s="27" t="s">
        <v>421</v>
      </c>
      <c r="G55" s="27" t="s">
        <v>320</v>
      </c>
      <c r="H55" s="29">
        <v>320000</v>
      </c>
      <c r="I55" s="29">
        <v>320000</v>
      </c>
      <c r="J55" s="29">
        <v>320000</v>
      </c>
      <c r="K55" s="15"/>
    </row>
    <row r="56" spans="1:11" ht="15.6" outlineLevel="4" x14ac:dyDescent="0.3">
      <c r="A56" s="32" t="s">
        <v>184</v>
      </c>
      <c r="B56" s="27" t="s">
        <v>185</v>
      </c>
      <c r="C56" s="27" t="s">
        <v>237</v>
      </c>
      <c r="D56" s="27" t="s">
        <v>419</v>
      </c>
      <c r="E56" s="27" t="s">
        <v>188</v>
      </c>
      <c r="F56" s="27" t="s">
        <v>187</v>
      </c>
      <c r="G56" s="27" t="s">
        <v>320</v>
      </c>
      <c r="H56" s="29">
        <v>250000</v>
      </c>
      <c r="I56" s="29">
        <v>250000</v>
      </c>
      <c r="J56" s="29">
        <v>250000</v>
      </c>
      <c r="K56" s="15"/>
    </row>
    <row r="57" spans="1:11" ht="26.4" outlineLevel="4" x14ac:dyDescent="0.3">
      <c r="A57" s="32" t="s">
        <v>422</v>
      </c>
      <c r="B57" s="27" t="s">
        <v>185</v>
      </c>
      <c r="C57" s="27" t="s">
        <v>237</v>
      </c>
      <c r="D57" s="27" t="s">
        <v>419</v>
      </c>
      <c r="E57" s="27" t="s">
        <v>188</v>
      </c>
      <c r="F57" s="27" t="s">
        <v>423</v>
      </c>
      <c r="G57" s="27" t="s">
        <v>320</v>
      </c>
      <c r="H57" s="29">
        <v>63000</v>
      </c>
      <c r="I57" s="29">
        <v>63000</v>
      </c>
      <c r="J57" s="29">
        <v>63000</v>
      </c>
      <c r="K57" s="15"/>
    </row>
    <row r="58" spans="1:11" ht="26.4" outlineLevel="4" x14ac:dyDescent="0.3">
      <c r="A58" s="32" t="s">
        <v>422</v>
      </c>
      <c r="B58" s="27" t="s">
        <v>185</v>
      </c>
      <c r="C58" s="27" t="s">
        <v>237</v>
      </c>
      <c r="D58" s="27" t="s">
        <v>419</v>
      </c>
      <c r="E58" s="27" t="s">
        <v>188</v>
      </c>
      <c r="F58" s="27" t="s">
        <v>423</v>
      </c>
      <c r="G58" s="27" t="s">
        <v>263</v>
      </c>
      <c r="H58" s="29">
        <v>70000</v>
      </c>
      <c r="I58" s="29">
        <v>70000</v>
      </c>
      <c r="J58" s="29">
        <v>70000</v>
      </c>
      <c r="K58" s="15"/>
    </row>
    <row r="59" spans="1:11" ht="26.4" outlineLevel="3" x14ac:dyDescent="0.3">
      <c r="A59" s="32" t="s">
        <v>246</v>
      </c>
      <c r="B59" s="27" t="s">
        <v>175</v>
      </c>
      <c r="C59" s="27" t="s">
        <v>237</v>
      </c>
      <c r="D59" s="27" t="s">
        <v>247</v>
      </c>
      <c r="E59" s="27" t="s">
        <v>175</v>
      </c>
      <c r="F59" s="27" t="s">
        <v>175</v>
      </c>
      <c r="G59" s="27"/>
      <c r="H59" s="23">
        <v>1480472.05</v>
      </c>
      <c r="I59" s="23">
        <v>547669.06999999995</v>
      </c>
      <c r="J59" s="23">
        <v>547669.06999999995</v>
      </c>
      <c r="K59" s="15"/>
    </row>
    <row r="60" spans="1:11" ht="15.6" outlineLevel="4" x14ac:dyDescent="0.3">
      <c r="A60" s="32" t="s">
        <v>196</v>
      </c>
      <c r="B60" s="27" t="s">
        <v>185</v>
      </c>
      <c r="C60" s="27" t="s">
        <v>237</v>
      </c>
      <c r="D60" s="27" t="s">
        <v>247</v>
      </c>
      <c r="E60" s="27" t="s">
        <v>197</v>
      </c>
      <c r="F60" s="27" t="s">
        <v>198</v>
      </c>
      <c r="G60" s="27"/>
      <c r="H60" s="29">
        <v>242532</v>
      </c>
      <c r="I60" s="29">
        <v>179688</v>
      </c>
      <c r="J60" s="29">
        <v>179688</v>
      </c>
      <c r="K60" s="15"/>
    </row>
    <row r="61" spans="1:11" ht="26.4" outlineLevel="4" x14ac:dyDescent="0.3">
      <c r="A61" s="32" t="s">
        <v>202</v>
      </c>
      <c r="B61" s="27" t="s">
        <v>185</v>
      </c>
      <c r="C61" s="27" t="s">
        <v>237</v>
      </c>
      <c r="D61" s="27" t="s">
        <v>247</v>
      </c>
      <c r="E61" s="27" t="s">
        <v>203</v>
      </c>
      <c r="F61" s="27" t="s">
        <v>204</v>
      </c>
      <c r="G61" s="27"/>
      <c r="H61" s="29">
        <v>73246</v>
      </c>
      <c r="I61" s="29">
        <v>54265.77</v>
      </c>
      <c r="J61" s="29">
        <v>54265.77</v>
      </c>
      <c r="K61" s="15"/>
    </row>
    <row r="62" spans="1:11" ht="15.6" outlineLevel="4" x14ac:dyDescent="0.3">
      <c r="A62" s="32" t="s">
        <v>184</v>
      </c>
      <c r="B62" s="27" t="s">
        <v>185</v>
      </c>
      <c r="C62" s="27" t="s">
        <v>237</v>
      </c>
      <c r="D62" s="27" t="s">
        <v>247</v>
      </c>
      <c r="E62" s="27" t="s">
        <v>186</v>
      </c>
      <c r="F62" s="27" t="s">
        <v>187</v>
      </c>
      <c r="G62" s="27"/>
      <c r="H62" s="29">
        <v>120500</v>
      </c>
      <c r="I62" s="29">
        <v>56900</v>
      </c>
      <c r="J62" s="29">
        <v>56900</v>
      </c>
      <c r="K62" s="15"/>
    </row>
    <row r="63" spans="1:11" ht="15.6" outlineLevel="4" x14ac:dyDescent="0.3">
      <c r="A63" s="32" t="s">
        <v>211</v>
      </c>
      <c r="B63" s="27" t="s">
        <v>185</v>
      </c>
      <c r="C63" s="27" t="s">
        <v>237</v>
      </c>
      <c r="D63" s="27" t="s">
        <v>247</v>
      </c>
      <c r="E63" s="27" t="s">
        <v>188</v>
      </c>
      <c r="F63" s="27" t="s">
        <v>212</v>
      </c>
      <c r="G63" s="27"/>
      <c r="H63" s="29">
        <v>16500</v>
      </c>
      <c r="I63" s="29">
        <v>6209.3</v>
      </c>
      <c r="J63" s="29">
        <v>6209.3</v>
      </c>
      <c r="K63" s="15"/>
    </row>
    <row r="64" spans="1:11" ht="26.4" outlineLevel="4" x14ac:dyDescent="0.3">
      <c r="A64" s="32" t="s">
        <v>213</v>
      </c>
      <c r="B64" s="27" t="s">
        <v>185</v>
      </c>
      <c r="C64" s="27" t="s">
        <v>237</v>
      </c>
      <c r="D64" s="27" t="s">
        <v>247</v>
      </c>
      <c r="E64" s="27" t="s">
        <v>188</v>
      </c>
      <c r="F64" s="27" t="s">
        <v>214</v>
      </c>
      <c r="G64" s="27"/>
      <c r="H64" s="29">
        <v>10660</v>
      </c>
      <c r="I64" s="29">
        <v>10660</v>
      </c>
      <c r="J64" s="29">
        <v>10660</v>
      </c>
      <c r="K64" s="15"/>
    </row>
    <row r="65" spans="1:11" ht="15.6" outlineLevel="4" x14ac:dyDescent="0.3">
      <c r="A65" s="32" t="s">
        <v>184</v>
      </c>
      <c r="B65" s="27" t="s">
        <v>185</v>
      </c>
      <c r="C65" s="27" t="s">
        <v>237</v>
      </c>
      <c r="D65" s="27" t="s">
        <v>247</v>
      </c>
      <c r="E65" s="27" t="s">
        <v>188</v>
      </c>
      <c r="F65" s="27" t="s">
        <v>187</v>
      </c>
      <c r="G65" s="27"/>
      <c r="H65" s="29">
        <v>366300.73</v>
      </c>
      <c r="I65" s="29">
        <v>98648</v>
      </c>
      <c r="J65" s="29">
        <v>98648</v>
      </c>
      <c r="K65" s="15"/>
    </row>
    <row r="66" spans="1:11" ht="26.4" outlineLevel="4" x14ac:dyDescent="0.3">
      <c r="A66" s="32" t="s">
        <v>207</v>
      </c>
      <c r="B66" s="27" t="s">
        <v>185</v>
      </c>
      <c r="C66" s="27" t="s">
        <v>237</v>
      </c>
      <c r="D66" s="27" t="s">
        <v>247</v>
      </c>
      <c r="E66" s="27" t="s">
        <v>188</v>
      </c>
      <c r="F66" s="27" t="s">
        <v>208</v>
      </c>
      <c r="G66" s="27"/>
      <c r="H66" s="29">
        <v>283000</v>
      </c>
      <c r="I66" s="29">
        <v>0</v>
      </c>
      <c r="J66" s="29">
        <v>0</v>
      </c>
      <c r="K66" s="15"/>
    </row>
    <row r="67" spans="1:11" ht="26.4" outlineLevel="4" x14ac:dyDescent="0.3">
      <c r="A67" s="32" t="s">
        <v>422</v>
      </c>
      <c r="B67" s="27" t="s">
        <v>185</v>
      </c>
      <c r="C67" s="27" t="s">
        <v>237</v>
      </c>
      <c r="D67" s="27" t="s">
        <v>247</v>
      </c>
      <c r="E67" s="27" t="s">
        <v>188</v>
      </c>
      <c r="F67" s="27" t="s">
        <v>423</v>
      </c>
      <c r="G67" s="27"/>
      <c r="H67" s="29">
        <v>13200</v>
      </c>
      <c r="I67" s="29">
        <v>13200</v>
      </c>
      <c r="J67" s="29">
        <v>13200</v>
      </c>
      <c r="K67" s="15"/>
    </row>
    <row r="68" spans="1:11" ht="26.4" outlineLevel="4" x14ac:dyDescent="0.3">
      <c r="A68" s="32" t="s">
        <v>189</v>
      </c>
      <c r="B68" s="27" t="s">
        <v>185</v>
      </c>
      <c r="C68" s="27" t="s">
        <v>237</v>
      </c>
      <c r="D68" s="27" t="s">
        <v>247</v>
      </c>
      <c r="E68" s="27" t="s">
        <v>188</v>
      </c>
      <c r="F68" s="27" t="s">
        <v>190</v>
      </c>
      <c r="G68" s="27"/>
      <c r="H68" s="29">
        <v>97200</v>
      </c>
      <c r="I68" s="29">
        <v>0</v>
      </c>
      <c r="J68" s="29">
        <v>0</v>
      </c>
      <c r="K68" s="15"/>
    </row>
    <row r="69" spans="1:11" ht="39.6" outlineLevel="4" x14ac:dyDescent="0.3">
      <c r="A69" s="32" t="s">
        <v>191</v>
      </c>
      <c r="B69" s="27" t="s">
        <v>185</v>
      </c>
      <c r="C69" s="27" t="s">
        <v>237</v>
      </c>
      <c r="D69" s="27" t="s">
        <v>247</v>
      </c>
      <c r="E69" s="27" t="s">
        <v>188</v>
      </c>
      <c r="F69" s="27" t="s">
        <v>192</v>
      </c>
      <c r="G69" s="27"/>
      <c r="H69" s="29">
        <v>54500</v>
      </c>
      <c r="I69" s="29">
        <v>21098</v>
      </c>
      <c r="J69" s="29">
        <v>21098</v>
      </c>
      <c r="K69" s="15"/>
    </row>
    <row r="70" spans="1:11" ht="26.4" outlineLevel="4" x14ac:dyDescent="0.3">
      <c r="A70" s="32" t="s">
        <v>233</v>
      </c>
      <c r="B70" s="27" t="s">
        <v>185</v>
      </c>
      <c r="C70" s="27" t="s">
        <v>237</v>
      </c>
      <c r="D70" s="27" t="s">
        <v>247</v>
      </c>
      <c r="E70" s="27" t="s">
        <v>248</v>
      </c>
      <c r="F70" s="27" t="s">
        <v>235</v>
      </c>
      <c r="G70" s="27"/>
      <c r="H70" s="29">
        <v>107000</v>
      </c>
      <c r="I70" s="29">
        <v>107000</v>
      </c>
      <c r="J70" s="29">
        <v>107000</v>
      </c>
      <c r="K70" s="15"/>
    </row>
    <row r="71" spans="1:11" ht="26.4" outlineLevel="4" x14ac:dyDescent="0.3">
      <c r="A71" s="32" t="s">
        <v>226</v>
      </c>
      <c r="B71" s="27" t="s">
        <v>185</v>
      </c>
      <c r="C71" s="27" t="s">
        <v>237</v>
      </c>
      <c r="D71" s="27" t="s">
        <v>247</v>
      </c>
      <c r="E71" s="27" t="s">
        <v>249</v>
      </c>
      <c r="F71" s="27" t="s">
        <v>228</v>
      </c>
      <c r="G71" s="27"/>
      <c r="H71" s="29">
        <v>55833.32</v>
      </c>
      <c r="I71" s="29">
        <v>0</v>
      </c>
      <c r="J71" s="29">
        <v>0</v>
      </c>
      <c r="K71" s="15"/>
    </row>
    <row r="72" spans="1:11" ht="26.4" outlineLevel="4" x14ac:dyDescent="0.3">
      <c r="A72" s="32" t="s">
        <v>226</v>
      </c>
      <c r="B72" s="27" t="s">
        <v>185</v>
      </c>
      <c r="C72" s="27" t="s">
        <v>237</v>
      </c>
      <c r="D72" s="27" t="s">
        <v>247</v>
      </c>
      <c r="E72" s="27" t="s">
        <v>218</v>
      </c>
      <c r="F72" s="27" t="s">
        <v>228</v>
      </c>
      <c r="G72" s="27"/>
      <c r="H72" s="29">
        <v>40000</v>
      </c>
      <c r="I72" s="29">
        <v>0</v>
      </c>
      <c r="J72" s="29">
        <v>0</v>
      </c>
      <c r="K72" s="15"/>
    </row>
    <row r="73" spans="1:11" outlineLevel="1" x14ac:dyDescent="0.3">
      <c r="A73" s="32" t="s">
        <v>250</v>
      </c>
      <c r="B73" s="27" t="s">
        <v>175</v>
      </c>
      <c r="C73" s="27" t="s">
        <v>251</v>
      </c>
      <c r="D73" s="27" t="s">
        <v>177</v>
      </c>
      <c r="E73" s="27" t="s">
        <v>175</v>
      </c>
      <c r="F73" s="27" t="s">
        <v>175</v>
      </c>
      <c r="G73" s="27"/>
      <c r="H73" s="23">
        <v>686315</v>
      </c>
      <c r="I73" s="23">
        <v>464351.07</v>
      </c>
      <c r="J73" s="23">
        <v>464351.07</v>
      </c>
      <c r="K73" s="15"/>
    </row>
    <row r="74" spans="1:11" ht="26.4" outlineLevel="2" x14ac:dyDescent="0.3">
      <c r="A74" s="32" t="s">
        <v>252</v>
      </c>
      <c r="B74" s="27" t="s">
        <v>175</v>
      </c>
      <c r="C74" s="27" t="s">
        <v>253</v>
      </c>
      <c r="D74" s="27" t="s">
        <v>177</v>
      </c>
      <c r="E74" s="27" t="s">
        <v>175</v>
      </c>
      <c r="F74" s="27" t="s">
        <v>175</v>
      </c>
      <c r="G74" s="27"/>
      <c r="H74" s="23">
        <v>686315</v>
      </c>
      <c r="I74" s="23">
        <v>464351.07</v>
      </c>
      <c r="J74" s="23">
        <v>464351.07</v>
      </c>
      <c r="K74" s="15"/>
    </row>
    <row r="75" spans="1:11" ht="39.6" outlineLevel="3" x14ac:dyDescent="0.3">
      <c r="A75" s="32" t="s">
        <v>254</v>
      </c>
      <c r="B75" s="27" t="s">
        <v>175</v>
      </c>
      <c r="C75" s="27" t="s">
        <v>253</v>
      </c>
      <c r="D75" s="27" t="s">
        <v>255</v>
      </c>
      <c r="E75" s="27" t="s">
        <v>175</v>
      </c>
      <c r="F75" s="27" t="s">
        <v>175</v>
      </c>
      <c r="G75" s="27"/>
      <c r="H75" s="23">
        <v>686315</v>
      </c>
      <c r="I75" s="23">
        <v>464351.07</v>
      </c>
      <c r="J75" s="23">
        <v>464351.07</v>
      </c>
      <c r="K75" s="15"/>
    </row>
    <row r="76" spans="1:11" ht="15.6" outlineLevel="4" x14ac:dyDescent="0.3">
      <c r="A76" s="32" t="s">
        <v>196</v>
      </c>
      <c r="B76" s="27" t="s">
        <v>185</v>
      </c>
      <c r="C76" s="27" t="s">
        <v>253</v>
      </c>
      <c r="D76" s="27" t="s">
        <v>255</v>
      </c>
      <c r="E76" s="27" t="s">
        <v>197</v>
      </c>
      <c r="F76" s="27" t="s">
        <v>198</v>
      </c>
      <c r="G76" s="27" t="s">
        <v>256</v>
      </c>
      <c r="H76" s="29">
        <v>501778</v>
      </c>
      <c r="I76" s="29">
        <v>354688.8</v>
      </c>
      <c r="J76" s="29">
        <v>354688.8</v>
      </c>
      <c r="K76" s="15"/>
    </row>
    <row r="77" spans="1:11" ht="15.6" outlineLevel="4" x14ac:dyDescent="0.3">
      <c r="A77" s="32" t="s">
        <v>209</v>
      </c>
      <c r="B77" s="27" t="s">
        <v>185</v>
      </c>
      <c r="C77" s="27" t="s">
        <v>253</v>
      </c>
      <c r="D77" s="27" t="s">
        <v>255</v>
      </c>
      <c r="E77" s="27" t="s">
        <v>201</v>
      </c>
      <c r="F77" s="27" t="s">
        <v>210</v>
      </c>
      <c r="G77" s="27" t="s">
        <v>256</v>
      </c>
      <c r="H77" s="29">
        <v>3000</v>
      </c>
      <c r="I77" s="29">
        <v>600</v>
      </c>
      <c r="J77" s="29">
        <v>600</v>
      </c>
      <c r="K77" s="15"/>
    </row>
    <row r="78" spans="1:11" ht="26.4" outlineLevel="4" x14ac:dyDescent="0.3">
      <c r="A78" s="32" t="s">
        <v>202</v>
      </c>
      <c r="B78" s="27" t="s">
        <v>185</v>
      </c>
      <c r="C78" s="27" t="s">
        <v>253</v>
      </c>
      <c r="D78" s="27" t="s">
        <v>255</v>
      </c>
      <c r="E78" s="27" t="s">
        <v>203</v>
      </c>
      <c r="F78" s="27" t="s">
        <v>204</v>
      </c>
      <c r="G78" s="27" t="s">
        <v>256</v>
      </c>
      <c r="H78" s="29">
        <v>151537</v>
      </c>
      <c r="I78" s="29">
        <v>101287.4</v>
      </c>
      <c r="J78" s="29">
        <v>101287.4</v>
      </c>
      <c r="K78" s="15"/>
    </row>
    <row r="79" spans="1:11" ht="15.6" outlineLevel="4" x14ac:dyDescent="0.3">
      <c r="A79" s="32" t="s">
        <v>205</v>
      </c>
      <c r="B79" s="27" t="s">
        <v>185</v>
      </c>
      <c r="C79" s="27" t="s">
        <v>253</v>
      </c>
      <c r="D79" s="27" t="s">
        <v>255</v>
      </c>
      <c r="E79" s="27" t="s">
        <v>186</v>
      </c>
      <c r="F79" s="27" t="s">
        <v>206</v>
      </c>
      <c r="G79" s="27" t="s">
        <v>256</v>
      </c>
      <c r="H79" s="29">
        <v>10000</v>
      </c>
      <c r="I79" s="29">
        <v>6774.87</v>
      </c>
      <c r="J79" s="29">
        <v>6774.87</v>
      </c>
      <c r="K79" s="15"/>
    </row>
    <row r="80" spans="1:11" ht="15.6" outlineLevel="4" x14ac:dyDescent="0.3">
      <c r="A80" s="32" t="s">
        <v>211</v>
      </c>
      <c r="B80" s="27" t="s">
        <v>185</v>
      </c>
      <c r="C80" s="27" t="s">
        <v>253</v>
      </c>
      <c r="D80" s="27" t="s">
        <v>255</v>
      </c>
      <c r="E80" s="27" t="s">
        <v>188</v>
      </c>
      <c r="F80" s="27" t="s">
        <v>212</v>
      </c>
      <c r="G80" s="27" t="s">
        <v>256</v>
      </c>
      <c r="H80" s="29">
        <v>5000</v>
      </c>
      <c r="I80" s="29">
        <v>0</v>
      </c>
      <c r="J80" s="29">
        <v>0</v>
      </c>
      <c r="K80" s="15"/>
    </row>
    <row r="81" spans="1:11" ht="26.4" outlineLevel="4" x14ac:dyDescent="0.3">
      <c r="A81" s="32" t="s">
        <v>189</v>
      </c>
      <c r="B81" s="27" t="s">
        <v>185</v>
      </c>
      <c r="C81" s="27" t="s">
        <v>253</v>
      </c>
      <c r="D81" s="27" t="s">
        <v>255</v>
      </c>
      <c r="E81" s="27" t="s">
        <v>188</v>
      </c>
      <c r="F81" s="27" t="s">
        <v>190</v>
      </c>
      <c r="G81" s="27" t="s">
        <v>256</v>
      </c>
      <c r="H81" s="29">
        <v>15000</v>
      </c>
      <c r="I81" s="29">
        <v>1000</v>
      </c>
      <c r="J81" s="29">
        <v>1000</v>
      </c>
      <c r="K81" s="15"/>
    </row>
    <row r="82" spans="1:11" ht="26.4" outlineLevel="1" x14ac:dyDescent="0.3">
      <c r="A82" s="32" t="s">
        <v>257</v>
      </c>
      <c r="B82" s="27" t="s">
        <v>175</v>
      </c>
      <c r="C82" s="27" t="s">
        <v>258</v>
      </c>
      <c r="D82" s="27" t="s">
        <v>177</v>
      </c>
      <c r="E82" s="27" t="s">
        <v>175</v>
      </c>
      <c r="F82" s="27" t="s">
        <v>175</v>
      </c>
      <c r="G82" s="27"/>
      <c r="H82" s="23">
        <v>767095.5</v>
      </c>
      <c r="I82" s="23">
        <v>364933.34</v>
      </c>
      <c r="J82" s="23">
        <v>364933.34</v>
      </c>
      <c r="K82" s="15"/>
    </row>
    <row r="83" spans="1:11" ht="52.8" outlineLevel="2" x14ac:dyDescent="0.3">
      <c r="A83" s="32" t="s">
        <v>424</v>
      </c>
      <c r="B83" s="27" t="s">
        <v>175</v>
      </c>
      <c r="C83" s="27" t="s">
        <v>425</v>
      </c>
      <c r="D83" s="27" t="s">
        <v>177</v>
      </c>
      <c r="E83" s="27" t="s">
        <v>175</v>
      </c>
      <c r="F83" s="27" t="s">
        <v>175</v>
      </c>
      <c r="G83" s="27"/>
      <c r="H83" s="23">
        <v>44695.5</v>
      </c>
      <c r="I83" s="23">
        <v>44695.5</v>
      </c>
      <c r="J83" s="23">
        <v>44695.5</v>
      </c>
      <c r="K83" s="15"/>
    </row>
    <row r="84" spans="1:11" ht="26.4" outlineLevel="3" x14ac:dyDescent="0.3">
      <c r="A84" s="32" t="s">
        <v>231</v>
      </c>
      <c r="B84" s="27" t="s">
        <v>175</v>
      </c>
      <c r="C84" s="27" t="s">
        <v>425</v>
      </c>
      <c r="D84" s="27" t="s">
        <v>232</v>
      </c>
      <c r="E84" s="27" t="s">
        <v>175</v>
      </c>
      <c r="F84" s="27" t="s">
        <v>175</v>
      </c>
      <c r="G84" s="27"/>
      <c r="H84" s="23">
        <v>44695.5</v>
      </c>
      <c r="I84" s="23">
        <v>44695.5</v>
      </c>
      <c r="J84" s="23">
        <v>44695.5</v>
      </c>
      <c r="K84" s="15"/>
    </row>
    <row r="85" spans="1:11" ht="15.6" outlineLevel="4" x14ac:dyDescent="0.3">
      <c r="A85" s="32" t="s">
        <v>184</v>
      </c>
      <c r="B85" s="27" t="s">
        <v>185</v>
      </c>
      <c r="C85" s="27" t="s">
        <v>425</v>
      </c>
      <c r="D85" s="27" t="s">
        <v>232</v>
      </c>
      <c r="E85" s="27" t="s">
        <v>188</v>
      </c>
      <c r="F85" s="27" t="s">
        <v>187</v>
      </c>
      <c r="G85" s="27"/>
      <c r="H85" s="29">
        <v>13345.5</v>
      </c>
      <c r="I85" s="29">
        <v>13345.5</v>
      </c>
      <c r="J85" s="29">
        <v>13345.5</v>
      </c>
      <c r="K85" s="15"/>
    </row>
    <row r="86" spans="1:11" ht="26.4" outlineLevel="4" x14ac:dyDescent="0.3">
      <c r="A86" s="32" t="s">
        <v>189</v>
      </c>
      <c r="B86" s="27" t="s">
        <v>185</v>
      </c>
      <c r="C86" s="27" t="s">
        <v>425</v>
      </c>
      <c r="D86" s="27" t="s">
        <v>232</v>
      </c>
      <c r="E86" s="27" t="s">
        <v>188</v>
      </c>
      <c r="F86" s="27" t="s">
        <v>190</v>
      </c>
      <c r="G86" s="27"/>
      <c r="H86" s="29">
        <v>31350</v>
      </c>
      <c r="I86" s="29">
        <v>31350</v>
      </c>
      <c r="J86" s="29">
        <v>31350</v>
      </c>
      <c r="K86" s="15"/>
    </row>
    <row r="87" spans="1:11" ht="39.6" outlineLevel="2" x14ac:dyDescent="0.3">
      <c r="A87" s="32" t="s">
        <v>259</v>
      </c>
      <c r="B87" s="27" t="s">
        <v>175</v>
      </c>
      <c r="C87" s="27" t="s">
        <v>260</v>
      </c>
      <c r="D87" s="27" t="s">
        <v>177</v>
      </c>
      <c r="E87" s="27" t="s">
        <v>175</v>
      </c>
      <c r="F87" s="27" t="s">
        <v>175</v>
      </c>
      <c r="G87" s="27"/>
      <c r="H87" s="23">
        <v>722400</v>
      </c>
      <c r="I87" s="23">
        <v>320237.84000000003</v>
      </c>
      <c r="J87" s="23">
        <v>320237.84000000003</v>
      </c>
      <c r="K87" s="15"/>
    </row>
    <row r="88" spans="1:11" ht="39.6" outlineLevel="3" x14ac:dyDescent="0.3">
      <c r="A88" s="32" t="s">
        <v>261</v>
      </c>
      <c r="B88" s="27" t="s">
        <v>175</v>
      </c>
      <c r="C88" s="27" t="s">
        <v>260</v>
      </c>
      <c r="D88" s="27" t="s">
        <v>262</v>
      </c>
      <c r="E88" s="27" t="s">
        <v>175</v>
      </c>
      <c r="F88" s="27" t="s">
        <v>175</v>
      </c>
      <c r="G88" s="27"/>
      <c r="H88" s="23">
        <v>317000</v>
      </c>
      <c r="I88" s="23">
        <v>166668</v>
      </c>
      <c r="J88" s="23">
        <v>166668</v>
      </c>
      <c r="K88" s="15"/>
    </row>
    <row r="89" spans="1:11" ht="15.6" outlineLevel="4" x14ac:dyDescent="0.3">
      <c r="A89" s="32" t="s">
        <v>184</v>
      </c>
      <c r="B89" s="27" t="s">
        <v>185</v>
      </c>
      <c r="C89" s="27" t="s">
        <v>260</v>
      </c>
      <c r="D89" s="27" t="s">
        <v>262</v>
      </c>
      <c r="E89" s="27" t="s">
        <v>188</v>
      </c>
      <c r="F89" s="27" t="s">
        <v>187</v>
      </c>
      <c r="G89" s="27" t="s">
        <v>263</v>
      </c>
      <c r="H89" s="29">
        <v>317000</v>
      </c>
      <c r="I89" s="29">
        <v>166668</v>
      </c>
      <c r="J89" s="29">
        <v>166668</v>
      </c>
      <c r="K89" s="15"/>
    </row>
    <row r="90" spans="1:11" outlineLevel="3" x14ac:dyDescent="0.3">
      <c r="A90" s="32" t="s">
        <v>264</v>
      </c>
      <c r="B90" s="27" t="s">
        <v>175</v>
      </c>
      <c r="C90" s="27" t="s">
        <v>260</v>
      </c>
      <c r="D90" s="27" t="s">
        <v>265</v>
      </c>
      <c r="E90" s="27" t="s">
        <v>175</v>
      </c>
      <c r="F90" s="27" t="s">
        <v>175</v>
      </c>
      <c r="G90" s="27"/>
      <c r="H90" s="23">
        <v>405400</v>
      </c>
      <c r="I90" s="23">
        <v>153569.84</v>
      </c>
      <c r="J90" s="23">
        <v>153569.84</v>
      </c>
      <c r="K90" s="15"/>
    </row>
    <row r="91" spans="1:11" ht="26.4" outlineLevel="4" x14ac:dyDescent="0.3">
      <c r="A91" s="32" t="s">
        <v>213</v>
      </c>
      <c r="B91" s="27" t="s">
        <v>185</v>
      </c>
      <c r="C91" s="27" t="s">
        <v>260</v>
      </c>
      <c r="D91" s="27" t="s">
        <v>265</v>
      </c>
      <c r="E91" s="27" t="s">
        <v>186</v>
      </c>
      <c r="F91" s="27" t="s">
        <v>214</v>
      </c>
      <c r="G91" s="27"/>
      <c r="H91" s="29">
        <v>68400</v>
      </c>
      <c r="I91" s="29">
        <v>26666.639999999999</v>
      </c>
      <c r="J91" s="29">
        <v>26666.639999999999</v>
      </c>
      <c r="K91" s="15"/>
    </row>
    <row r="92" spans="1:11" ht="26.4" outlineLevel="4" x14ac:dyDescent="0.3">
      <c r="A92" s="32" t="s">
        <v>207</v>
      </c>
      <c r="B92" s="27" t="s">
        <v>185</v>
      </c>
      <c r="C92" s="27" t="s">
        <v>260</v>
      </c>
      <c r="D92" s="27" t="s">
        <v>265</v>
      </c>
      <c r="E92" s="27" t="s">
        <v>186</v>
      </c>
      <c r="F92" s="27" t="s">
        <v>208</v>
      </c>
      <c r="G92" s="27"/>
      <c r="H92" s="29">
        <v>13450</v>
      </c>
      <c r="I92" s="29">
        <v>10000</v>
      </c>
      <c r="J92" s="29">
        <v>10000</v>
      </c>
      <c r="K92" s="15"/>
    </row>
    <row r="93" spans="1:11" ht="26.4" outlineLevel="4" x14ac:dyDescent="0.3">
      <c r="A93" s="32" t="s">
        <v>189</v>
      </c>
      <c r="B93" s="27" t="s">
        <v>185</v>
      </c>
      <c r="C93" s="27" t="s">
        <v>260</v>
      </c>
      <c r="D93" s="27" t="s">
        <v>265</v>
      </c>
      <c r="E93" s="27" t="s">
        <v>186</v>
      </c>
      <c r="F93" s="27" t="s">
        <v>190</v>
      </c>
      <c r="G93" s="27"/>
      <c r="H93" s="29">
        <v>6550</v>
      </c>
      <c r="I93" s="29">
        <v>0</v>
      </c>
      <c r="J93" s="29">
        <v>0</v>
      </c>
      <c r="K93" s="15"/>
    </row>
    <row r="94" spans="1:11" ht="15.6" outlineLevel="4" x14ac:dyDescent="0.3">
      <c r="A94" s="32" t="s">
        <v>184</v>
      </c>
      <c r="B94" s="27" t="s">
        <v>185</v>
      </c>
      <c r="C94" s="27" t="s">
        <v>260</v>
      </c>
      <c r="D94" s="27" t="s">
        <v>265</v>
      </c>
      <c r="E94" s="27" t="s">
        <v>188</v>
      </c>
      <c r="F94" s="27" t="s">
        <v>187</v>
      </c>
      <c r="G94" s="27" t="s">
        <v>266</v>
      </c>
      <c r="H94" s="29">
        <v>317000</v>
      </c>
      <c r="I94" s="29">
        <v>116903.2</v>
      </c>
      <c r="J94" s="29">
        <v>116903.2</v>
      </c>
      <c r="K94" s="15"/>
    </row>
    <row r="95" spans="1:11" outlineLevel="1" x14ac:dyDescent="0.3">
      <c r="A95" s="32" t="s">
        <v>267</v>
      </c>
      <c r="B95" s="27" t="s">
        <v>175</v>
      </c>
      <c r="C95" s="27" t="s">
        <v>268</v>
      </c>
      <c r="D95" s="27" t="s">
        <v>177</v>
      </c>
      <c r="E95" s="27" t="s">
        <v>175</v>
      </c>
      <c r="F95" s="27" t="s">
        <v>175</v>
      </c>
      <c r="G95" s="27"/>
      <c r="H95" s="23">
        <v>5509189.5999999996</v>
      </c>
      <c r="I95" s="23">
        <v>3091264.03</v>
      </c>
      <c r="J95" s="23">
        <v>3091264.03</v>
      </c>
      <c r="K95" s="15"/>
    </row>
    <row r="96" spans="1:11" ht="26.4" outlineLevel="2" x14ac:dyDescent="0.3">
      <c r="A96" s="32" t="s">
        <v>269</v>
      </c>
      <c r="B96" s="27" t="s">
        <v>175</v>
      </c>
      <c r="C96" s="27" t="s">
        <v>270</v>
      </c>
      <c r="D96" s="27" t="s">
        <v>177</v>
      </c>
      <c r="E96" s="27" t="s">
        <v>175</v>
      </c>
      <c r="F96" s="27" t="s">
        <v>175</v>
      </c>
      <c r="G96" s="27"/>
      <c r="H96" s="23">
        <v>5198902.5999999996</v>
      </c>
      <c r="I96" s="23">
        <v>3091264.03</v>
      </c>
      <c r="J96" s="23">
        <v>3091264.03</v>
      </c>
      <c r="K96" s="15"/>
    </row>
    <row r="97" spans="1:11" ht="66" outlineLevel="3" x14ac:dyDescent="0.3">
      <c r="A97" s="32" t="s">
        <v>271</v>
      </c>
      <c r="B97" s="27" t="s">
        <v>175</v>
      </c>
      <c r="C97" s="27" t="s">
        <v>270</v>
      </c>
      <c r="D97" s="27" t="s">
        <v>272</v>
      </c>
      <c r="E97" s="27" t="s">
        <v>175</v>
      </c>
      <c r="F97" s="27" t="s">
        <v>175</v>
      </c>
      <c r="G97" s="27"/>
      <c r="H97" s="23">
        <v>247570.64</v>
      </c>
      <c r="I97" s="23">
        <v>247570.64</v>
      </c>
      <c r="J97" s="23">
        <v>247570.64</v>
      </c>
      <c r="K97" s="15"/>
    </row>
    <row r="98" spans="1:11" ht="26.4" outlineLevel="4" x14ac:dyDescent="0.3">
      <c r="A98" s="32" t="s">
        <v>213</v>
      </c>
      <c r="B98" s="27" t="s">
        <v>185</v>
      </c>
      <c r="C98" s="27" t="s">
        <v>270</v>
      </c>
      <c r="D98" s="27" t="s">
        <v>272</v>
      </c>
      <c r="E98" s="27" t="s">
        <v>188</v>
      </c>
      <c r="F98" s="27" t="s">
        <v>214</v>
      </c>
      <c r="G98" s="27"/>
      <c r="H98" s="29">
        <v>247570.64</v>
      </c>
      <c r="I98" s="29">
        <v>247570.64</v>
      </c>
      <c r="J98" s="29">
        <v>247570.64</v>
      </c>
      <c r="K98" s="15"/>
    </row>
    <row r="99" spans="1:11" ht="52.8" outlineLevel="3" x14ac:dyDescent="0.3">
      <c r="A99" s="32" t="s">
        <v>273</v>
      </c>
      <c r="B99" s="27" t="s">
        <v>175</v>
      </c>
      <c r="C99" s="27" t="s">
        <v>270</v>
      </c>
      <c r="D99" s="27" t="s">
        <v>274</v>
      </c>
      <c r="E99" s="27" t="s">
        <v>175</v>
      </c>
      <c r="F99" s="27" t="s">
        <v>175</v>
      </c>
      <c r="G99" s="27"/>
      <c r="H99" s="23">
        <v>4446748</v>
      </c>
      <c r="I99" s="23">
        <v>2590625.39</v>
      </c>
      <c r="J99" s="23">
        <v>2590625.39</v>
      </c>
      <c r="K99" s="15"/>
    </row>
    <row r="100" spans="1:11" ht="26.4" outlineLevel="4" x14ac:dyDescent="0.3">
      <c r="A100" s="32" t="s">
        <v>213</v>
      </c>
      <c r="B100" s="27" t="s">
        <v>185</v>
      </c>
      <c r="C100" s="27" t="s">
        <v>270</v>
      </c>
      <c r="D100" s="27" t="s">
        <v>274</v>
      </c>
      <c r="E100" s="27" t="s">
        <v>188</v>
      </c>
      <c r="F100" s="27" t="s">
        <v>214</v>
      </c>
      <c r="G100" s="27"/>
      <c r="H100" s="29">
        <v>4262163</v>
      </c>
      <c r="I100" s="29">
        <v>2590625.39</v>
      </c>
      <c r="J100" s="29">
        <v>2590625.39</v>
      </c>
      <c r="K100" s="15"/>
    </row>
    <row r="101" spans="1:11" ht="26.4" outlineLevel="4" x14ac:dyDescent="0.3">
      <c r="A101" s="32" t="s">
        <v>213</v>
      </c>
      <c r="B101" s="27" t="s">
        <v>185</v>
      </c>
      <c r="C101" s="27" t="s">
        <v>270</v>
      </c>
      <c r="D101" s="27" t="s">
        <v>274</v>
      </c>
      <c r="E101" s="27" t="s">
        <v>188</v>
      </c>
      <c r="F101" s="27" t="s">
        <v>214</v>
      </c>
      <c r="G101" s="27" t="s">
        <v>263</v>
      </c>
      <c r="H101" s="29">
        <v>184585</v>
      </c>
      <c r="I101" s="29">
        <v>0</v>
      </c>
      <c r="J101" s="29">
        <v>0</v>
      </c>
      <c r="K101" s="15"/>
    </row>
    <row r="102" spans="1:11" ht="52.8" outlineLevel="3" x14ac:dyDescent="0.3">
      <c r="A102" s="32" t="s">
        <v>275</v>
      </c>
      <c r="B102" s="27" t="s">
        <v>175</v>
      </c>
      <c r="C102" s="27" t="s">
        <v>270</v>
      </c>
      <c r="D102" s="27" t="s">
        <v>276</v>
      </c>
      <c r="E102" s="27" t="s">
        <v>175</v>
      </c>
      <c r="F102" s="27" t="s">
        <v>175</v>
      </c>
      <c r="G102" s="27"/>
      <c r="H102" s="23">
        <v>504583.96</v>
      </c>
      <c r="I102" s="23">
        <v>253068</v>
      </c>
      <c r="J102" s="23">
        <v>253068</v>
      </c>
      <c r="K102" s="15"/>
    </row>
    <row r="103" spans="1:11" ht="26.4" outlineLevel="4" x14ac:dyDescent="0.3">
      <c r="A103" s="32" t="s">
        <v>213</v>
      </c>
      <c r="B103" s="27" t="s">
        <v>185</v>
      </c>
      <c r="C103" s="27" t="s">
        <v>270</v>
      </c>
      <c r="D103" s="27" t="s">
        <v>276</v>
      </c>
      <c r="E103" s="27" t="s">
        <v>188</v>
      </c>
      <c r="F103" s="27" t="s">
        <v>214</v>
      </c>
      <c r="G103" s="27"/>
      <c r="H103" s="29">
        <v>253068</v>
      </c>
      <c r="I103" s="29">
        <v>253068</v>
      </c>
      <c r="J103" s="29">
        <v>253068</v>
      </c>
      <c r="K103" s="15"/>
    </row>
    <row r="104" spans="1:11" ht="15.6" outlineLevel="4" x14ac:dyDescent="0.3">
      <c r="A104" s="32" t="s">
        <v>184</v>
      </c>
      <c r="B104" s="27" t="s">
        <v>185</v>
      </c>
      <c r="C104" s="27" t="s">
        <v>270</v>
      </c>
      <c r="D104" s="27" t="s">
        <v>276</v>
      </c>
      <c r="E104" s="27" t="s">
        <v>188</v>
      </c>
      <c r="F104" s="27" t="s">
        <v>187</v>
      </c>
      <c r="G104" s="27"/>
      <c r="H104" s="29">
        <v>251515.96</v>
      </c>
      <c r="I104" s="29">
        <v>0</v>
      </c>
      <c r="J104" s="29">
        <v>0</v>
      </c>
      <c r="K104" s="15"/>
    </row>
    <row r="105" spans="1:11" ht="26.4" outlineLevel="2" x14ac:dyDescent="0.3">
      <c r="A105" s="32" t="s">
        <v>277</v>
      </c>
      <c r="B105" s="27" t="s">
        <v>175</v>
      </c>
      <c r="C105" s="27" t="s">
        <v>278</v>
      </c>
      <c r="D105" s="27" t="s">
        <v>177</v>
      </c>
      <c r="E105" s="27" t="s">
        <v>175</v>
      </c>
      <c r="F105" s="27" t="s">
        <v>175</v>
      </c>
      <c r="G105" s="27"/>
      <c r="H105" s="23">
        <v>310287</v>
      </c>
      <c r="I105" s="23">
        <v>0</v>
      </c>
      <c r="J105" s="23">
        <v>0</v>
      </c>
      <c r="K105" s="15"/>
    </row>
    <row r="106" spans="1:11" ht="52.8" outlineLevel="3" x14ac:dyDescent="0.3">
      <c r="A106" s="32" t="s">
        <v>439</v>
      </c>
      <c r="B106" s="27" t="s">
        <v>175</v>
      </c>
      <c r="C106" s="27" t="s">
        <v>278</v>
      </c>
      <c r="D106" s="27" t="s">
        <v>440</v>
      </c>
      <c r="E106" s="27" t="s">
        <v>175</v>
      </c>
      <c r="F106" s="27" t="s">
        <v>175</v>
      </c>
      <c r="G106" s="27"/>
      <c r="H106" s="23">
        <v>10287</v>
      </c>
      <c r="I106" s="23">
        <v>0</v>
      </c>
      <c r="J106" s="23">
        <v>0</v>
      </c>
      <c r="K106" s="15"/>
    </row>
    <row r="107" spans="1:11" ht="26.4" outlineLevel="4" x14ac:dyDescent="0.3">
      <c r="A107" s="32" t="s">
        <v>189</v>
      </c>
      <c r="B107" s="27" t="s">
        <v>185</v>
      </c>
      <c r="C107" s="27" t="s">
        <v>278</v>
      </c>
      <c r="D107" s="27" t="s">
        <v>440</v>
      </c>
      <c r="E107" s="27" t="s">
        <v>188</v>
      </c>
      <c r="F107" s="27" t="s">
        <v>190</v>
      </c>
      <c r="G107" s="27" t="s">
        <v>441</v>
      </c>
      <c r="H107" s="29">
        <v>10287</v>
      </c>
      <c r="I107" s="29">
        <v>0</v>
      </c>
      <c r="J107" s="29">
        <v>0</v>
      </c>
      <c r="K107" s="15"/>
    </row>
    <row r="108" spans="1:11" ht="26.4" outlineLevel="3" x14ac:dyDescent="0.3">
      <c r="A108" s="32" t="s">
        <v>279</v>
      </c>
      <c r="B108" s="27" t="s">
        <v>175</v>
      </c>
      <c r="C108" s="27" t="s">
        <v>278</v>
      </c>
      <c r="D108" s="27" t="s">
        <v>280</v>
      </c>
      <c r="E108" s="27" t="s">
        <v>175</v>
      </c>
      <c r="F108" s="27" t="s">
        <v>175</v>
      </c>
      <c r="G108" s="27"/>
      <c r="H108" s="23">
        <v>300000</v>
      </c>
      <c r="I108" s="23">
        <v>0</v>
      </c>
      <c r="J108" s="23">
        <v>0</v>
      </c>
      <c r="K108" s="15"/>
    </row>
    <row r="109" spans="1:11" ht="15.6" outlineLevel="4" x14ac:dyDescent="0.3">
      <c r="A109" s="32" t="s">
        <v>184</v>
      </c>
      <c r="B109" s="27" t="s">
        <v>185</v>
      </c>
      <c r="C109" s="27" t="s">
        <v>278</v>
      </c>
      <c r="D109" s="27" t="s">
        <v>280</v>
      </c>
      <c r="E109" s="27" t="s">
        <v>188</v>
      </c>
      <c r="F109" s="27" t="s">
        <v>187</v>
      </c>
      <c r="G109" s="27"/>
      <c r="H109" s="29">
        <v>300000</v>
      </c>
      <c r="I109" s="29">
        <v>0</v>
      </c>
      <c r="J109" s="29">
        <v>0</v>
      </c>
      <c r="K109" s="15"/>
    </row>
    <row r="110" spans="1:11" ht="26.4" outlineLevel="1" x14ac:dyDescent="0.3">
      <c r="A110" s="32" t="s">
        <v>281</v>
      </c>
      <c r="B110" s="27" t="s">
        <v>175</v>
      </c>
      <c r="C110" s="27" t="s">
        <v>282</v>
      </c>
      <c r="D110" s="27" t="s">
        <v>177</v>
      </c>
      <c r="E110" s="27" t="s">
        <v>175</v>
      </c>
      <c r="F110" s="27" t="s">
        <v>175</v>
      </c>
      <c r="G110" s="27"/>
      <c r="H110" s="23">
        <v>32853687.469999999</v>
      </c>
      <c r="I110" s="23">
        <v>18896176.760000002</v>
      </c>
      <c r="J110" s="23">
        <v>18896176.760000002</v>
      </c>
      <c r="K110" s="15"/>
    </row>
    <row r="111" spans="1:11" outlineLevel="2" x14ac:dyDescent="0.3">
      <c r="A111" s="32" t="s">
        <v>283</v>
      </c>
      <c r="B111" s="27" t="s">
        <v>175</v>
      </c>
      <c r="C111" s="27" t="s">
        <v>284</v>
      </c>
      <c r="D111" s="27" t="s">
        <v>177</v>
      </c>
      <c r="E111" s="27" t="s">
        <v>175</v>
      </c>
      <c r="F111" s="27" t="s">
        <v>175</v>
      </c>
      <c r="G111" s="27"/>
      <c r="H111" s="23">
        <v>380000</v>
      </c>
      <c r="I111" s="23">
        <v>181892.02</v>
      </c>
      <c r="J111" s="23">
        <v>181892.02</v>
      </c>
      <c r="K111" s="15"/>
    </row>
    <row r="112" spans="1:11" ht="39.6" outlineLevel="3" x14ac:dyDescent="0.3">
      <c r="A112" s="32" t="s">
        <v>285</v>
      </c>
      <c r="B112" s="27" t="s">
        <v>175</v>
      </c>
      <c r="C112" s="27" t="s">
        <v>284</v>
      </c>
      <c r="D112" s="27" t="s">
        <v>286</v>
      </c>
      <c r="E112" s="27" t="s">
        <v>175</v>
      </c>
      <c r="F112" s="27" t="s">
        <v>175</v>
      </c>
      <c r="G112" s="27"/>
      <c r="H112" s="23">
        <v>380000</v>
      </c>
      <c r="I112" s="23">
        <v>181892.02</v>
      </c>
      <c r="J112" s="23">
        <v>181892.02</v>
      </c>
      <c r="K112" s="15"/>
    </row>
    <row r="113" spans="1:11" ht="26.4" outlineLevel="4" x14ac:dyDescent="0.3">
      <c r="A113" s="32" t="s">
        <v>213</v>
      </c>
      <c r="B113" s="27" t="s">
        <v>185</v>
      </c>
      <c r="C113" s="27" t="s">
        <v>284</v>
      </c>
      <c r="D113" s="27" t="s">
        <v>286</v>
      </c>
      <c r="E113" s="27" t="s">
        <v>188</v>
      </c>
      <c r="F113" s="27" t="s">
        <v>214</v>
      </c>
      <c r="G113" s="27"/>
      <c r="H113" s="29">
        <v>380000</v>
      </c>
      <c r="I113" s="29">
        <v>181892.02</v>
      </c>
      <c r="J113" s="29">
        <v>181892.02</v>
      </c>
      <c r="K113" s="15"/>
    </row>
    <row r="114" spans="1:11" outlineLevel="2" x14ac:dyDescent="0.3">
      <c r="A114" s="32" t="s">
        <v>287</v>
      </c>
      <c r="B114" s="27" t="s">
        <v>175</v>
      </c>
      <c r="C114" s="27" t="s">
        <v>288</v>
      </c>
      <c r="D114" s="27" t="s">
        <v>177</v>
      </c>
      <c r="E114" s="27" t="s">
        <v>175</v>
      </c>
      <c r="F114" s="27" t="s">
        <v>175</v>
      </c>
      <c r="G114" s="27"/>
      <c r="H114" s="23">
        <v>13283797.779999999</v>
      </c>
      <c r="I114" s="23">
        <v>8620070.9399999995</v>
      </c>
      <c r="J114" s="23">
        <v>8620070.9399999995</v>
      </c>
      <c r="K114" s="15"/>
    </row>
    <row r="115" spans="1:11" ht="39.6" outlineLevel="3" x14ac:dyDescent="0.3">
      <c r="A115" s="32" t="s">
        <v>289</v>
      </c>
      <c r="B115" s="27" t="s">
        <v>175</v>
      </c>
      <c r="C115" s="27" t="s">
        <v>288</v>
      </c>
      <c r="D115" s="27" t="s">
        <v>290</v>
      </c>
      <c r="E115" s="27" t="s">
        <v>175</v>
      </c>
      <c r="F115" s="27" t="s">
        <v>175</v>
      </c>
      <c r="G115" s="27"/>
      <c r="H115" s="23">
        <v>640932</v>
      </c>
      <c r="I115" s="23">
        <v>0</v>
      </c>
      <c r="J115" s="23">
        <v>0</v>
      </c>
      <c r="K115" s="15"/>
    </row>
    <row r="116" spans="1:11" ht="26.4" outlineLevel="4" x14ac:dyDescent="0.3">
      <c r="A116" s="32" t="s">
        <v>213</v>
      </c>
      <c r="B116" s="27" t="s">
        <v>185</v>
      </c>
      <c r="C116" s="27" t="s">
        <v>288</v>
      </c>
      <c r="D116" s="27" t="s">
        <v>290</v>
      </c>
      <c r="E116" s="27" t="s">
        <v>291</v>
      </c>
      <c r="F116" s="27" t="s">
        <v>214</v>
      </c>
      <c r="G116" s="27"/>
      <c r="H116" s="29">
        <v>525932</v>
      </c>
      <c r="I116" s="29">
        <v>0</v>
      </c>
      <c r="J116" s="29">
        <v>0</v>
      </c>
      <c r="K116" s="15"/>
    </row>
    <row r="117" spans="1:11" ht="26.4" outlineLevel="4" x14ac:dyDescent="0.3">
      <c r="A117" s="32" t="s">
        <v>213</v>
      </c>
      <c r="B117" s="27" t="s">
        <v>185</v>
      </c>
      <c r="C117" s="27" t="s">
        <v>288</v>
      </c>
      <c r="D117" s="27" t="s">
        <v>290</v>
      </c>
      <c r="E117" s="27" t="s">
        <v>188</v>
      </c>
      <c r="F117" s="27" t="s">
        <v>214</v>
      </c>
      <c r="G117" s="27"/>
      <c r="H117" s="29">
        <v>50000</v>
      </c>
      <c r="I117" s="29">
        <v>0</v>
      </c>
      <c r="J117" s="29">
        <v>0</v>
      </c>
      <c r="K117" s="15"/>
    </row>
    <row r="118" spans="1:11" ht="15.6" outlineLevel="4" x14ac:dyDescent="0.3">
      <c r="A118" s="32" t="s">
        <v>184</v>
      </c>
      <c r="B118" s="27" t="s">
        <v>185</v>
      </c>
      <c r="C118" s="27" t="s">
        <v>288</v>
      </c>
      <c r="D118" s="27" t="s">
        <v>290</v>
      </c>
      <c r="E118" s="27" t="s">
        <v>188</v>
      </c>
      <c r="F118" s="27" t="s">
        <v>187</v>
      </c>
      <c r="G118" s="27"/>
      <c r="H118" s="29">
        <v>65000</v>
      </c>
      <c r="I118" s="29">
        <v>0</v>
      </c>
      <c r="J118" s="29">
        <v>0</v>
      </c>
      <c r="K118" s="15"/>
    </row>
    <row r="119" spans="1:11" ht="52.8" outlineLevel="3" x14ac:dyDescent="0.3">
      <c r="A119" s="32" t="s">
        <v>292</v>
      </c>
      <c r="B119" s="27" t="s">
        <v>175</v>
      </c>
      <c r="C119" s="27" t="s">
        <v>288</v>
      </c>
      <c r="D119" s="27" t="s">
        <v>293</v>
      </c>
      <c r="E119" s="27" t="s">
        <v>175</v>
      </c>
      <c r="F119" s="27" t="s">
        <v>175</v>
      </c>
      <c r="G119" s="27"/>
      <c r="H119" s="23">
        <v>107255.72</v>
      </c>
      <c r="I119" s="23">
        <v>8280</v>
      </c>
      <c r="J119" s="23">
        <v>8280</v>
      </c>
      <c r="K119" s="15"/>
    </row>
    <row r="120" spans="1:11" ht="26.4" outlineLevel="4" x14ac:dyDescent="0.3">
      <c r="A120" s="32" t="s">
        <v>213</v>
      </c>
      <c r="B120" s="27" t="s">
        <v>185</v>
      </c>
      <c r="C120" s="27" t="s">
        <v>288</v>
      </c>
      <c r="D120" s="27" t="s">
        <v>293</v>
      </c>
      <c r="E120" s="27" t="s">
        <v>291</v>
      </c>
      <c r="F120" s="27" t="s">
        <v>214</v>
      </c>
      <c r="G120" s="27"/>
      <c r="H120" s="29">
        <v>52255.72</v>
      </c>
      <c r="I120" s="29">
        <v>0</v>
      </c>
      <c r="J120" s="29">
        <v>0</v>
      </c>
      <c r="K120" s="15"/>
    </row>
    <row r="121" spans="1:11" ht="15.6" outlineLevel="4" x14ac:dyDescent="0.3">
      <c r="A121" s="32" t="s">
        <v>184</v>
      </c>
      <c r="B121" s="27" t="s">
        <v>185</v>
      </c>
      <c r="C121" s="27" t="s">
        <v>288</v>
      </c>
      <c r="D121" s="27" t="s">
        <v>293</v>
      </c>
      <c r="E121" s="27" t="s">
        <v>291</v>
      </c>
      <c r="F121" s="27" t="s">
        <v>187</v>
      </c>
      <c r="G121" s="27"/>
      <c r="H121" s="29">
        <v>8280</v>
      </c>
      <c r="I121" s="29">
        <v>8280</v>
      </c>
      <c r="J121" s="29">
        <v>8280</v>
      </c>
      <c r="K121" s="15"/>
    </row>
    <row r="122" spans="1:11" ht="15.6" outlineLevel="4" x14ac:dyDescent="0.3">
      <c r="A122" s="32" t="s">
        <v>184</v>
      </c>
      <c r="B122" s="27" t="s">
        <v>185</v>
      </c>
      <c r="C122" s="27" t="s">
        <v>288</v>
      </c>
      <c r="D122" s="27" t="s">
        <v>293</v>
      </c>
      <c r="E122" s="27" t="s">
        <v>188</v>
      </c>
      <c r="F122" s="27" t="s">
        <v>187</v>
      </c>
      <c r="G122" s="27"/>
      <c r="H122" s="29">
        <v>46720</v>
      </c>
      <c r="I122" s="29">
        <v>0</v>
      </c>
      <c r="J122" s="29">
        <v>0</v>
      </c>
      <c r="K122" s="15"/>
    </row>
    <row r="123" spans="1:11" ht="171.6" customHeight="1" outlineLevel="3" x14ac:dyDescent="0.3">
      <c r="A123" s="32" t="s">
        <v>294</v>
      </c>
      <c r="B123" s="27" t="s">
        <v>175</v>
      </c>
      <c r="C123" s="27" t="s">
        <v>288</v>
      </c>
      <c r="D123" s="27" t="s">
        <v>295</v>
      </c>
      <c r="E123" s="27" t="s">
        <v>175</v>
      </c>
      <c r="F123" s="27" t="s">
        <v>175</v>
      </c>
      <c r="G123" s="27"/>
      <c r="H123" s="23">
        <v>4278352.8</v>
      </c>
      <c r="I123" s="23">
        <v>354533.68</v>
      </c>
      <c r="J123" s="23">
        <v>354533.68</v>
      </c>
      <c r="K123" s="15"/>
    </row>
    <row r="124" spans="1:11" ht="26.4" outlineLevel="4" x14ac:dyDescent="0.3">
      <c r="A124" s="32" t="s">
        <v>213</v>
      </c>
      <c r="B124" s="27" t="s">
        <v>185</v>
      </c>
      <c r="C124" s="27" t="s">
        <v>288</v>
      </c>
      <c r="D124" s="27" t="s">
        <v>295</v>
      </c>
      <c r="E124" s="27" t="s">
        <v>291</v>
      </c>
      <c r="F124" s="27" t="s">
        <v>214</v>
      </c>
      <c r="G124" s="27" t="s">
        <v>266</v>
      </c>
      <c r="H124" s="29">
        <v>427835.28</v>
      </c>
      <c r="I124" s="29">
        <v>354533.68</v>
      </c>
      <c r="J124" s="29">
        <v>354533.68</v>
      </c>
      <c r="K124" s="15"/>
    </row>
    <row r="125" spans="1:11" ht="26.4" outlineLevel="4" x14ac:dyDescent="0.3">
      <c r="A125" s="32" t="s">
        <v>213</v>
      </c>
      <c r="B125" s="27" t="s">
        <v>185</v>
      </c>
      <c r="C125" s="27" t="s">
        <v>288</v>
      </c>
      <c r="D125" s="27" t="s">
        <v>295</v>
      </c>
      <c r="E125" s="27" t="s">
        <v>291</v>
      </c>
      <c r="F125" s="27" t="s">
        <v>214</v>
      </c>
      <c r="G125" s="27" t="s">
        <v>296</v>
      </c>
      <c r="H125" s="29">
        <v>3850517.52</v>
      </c>
      <c r="I125" s="29">
        <v>0</v>
      </c>
      <c r="J125" s="29">
        <v>0</v>
      </c>
      <c r="K125" s="15"/>
    </row>
    <row r="126" spans="1:11" ht="39.6" outlineLevel="3" x14ac:dyDescent="0.3">
      <c r="A126" s="32" t="s">
        <v>305</v>
      </c>
      <c r="B126" s="27" t="s">
        <v>175</v>
      </c>
      <c r="C126" s="27" t="s">
        <v>288</v>
      </c>
      <c r="D126" s="27" t="s">
        <v>306</v>
      </c>
      <c r="E126" s="27" t="s">
        <v>175</v>
      </c>
      <c r="F126" s="27" t="s">
        <v>175</v>
      </c>
      <c r="G126" s="27"/>
      <c r="H126" s="23">
        <v>8257257.2599999998</v>
      </c>
      <c r="I126" s="23">
        <v>8257257.2599999998</v>
      </c>
      <c r="J126" s="23">
        <v>8257257.2599999998</v>
      </c>
      <c r="K126" s="15"/>
    </row>
    <row r="127" spans="1:11" ht="52.8" outlineLevel="4" x14ac:dyDescent="0.3">
      <c r="A127" s="32" t="s">
        <v>344</v>
      </c>
      <c r="B127" s="27" t="s">
        <v>185</v>
      </c>
      <c r="C127" s="27" t="s">
        <v>288</v>
      </c>
      <c r="D127" s="27" t="s">
        <v>306</v>
      </c>
      <c r="E127" s="27" t="s">
        <v>426</v>
      </c>
      <c r="F127" s="27" t="s">
        <v>346</v>
      </c>
      <c r="G127" s="27" t="s">
        <v>307</v>
      </c>
      <c r="H127" s="29">
        <v>8249000</v>
      </c>
      <c r="I127" s="29">
        <v>8249000</v>
      </c>
      <c r="J127" s="29">
        <v>8249000</v>
      </c>
      <c r="K127" s="15"/>
    </row>
    <row r="128" spans="1:11" ht="52.8" outlineLevel="4" x14ac:dyDescent="0.3">
      <c r="A128" s="32" t="s">
        <v>344</v>
      </c>
      <c r="B128" s="27" t="s">
        <v>185</v>
      </c>
      <c r="C128" s="27" t="s">
        <v>288</v>
      </c>
      <c r="D128" s="27" t="s">
        <v>306</v>
      </c>
      <c r="E128" s="27" t="s">
        <v>426</v>
      </c>
      <c r="F128" s="27" t="s">
        <v>346</v>
      </c>
      <c r="G128" s="27" t="s">
        <v>266</v>
      </c>
      <c r="H128" s="29">
        <v>8257.26</v>
      </c>
      <c r="I128" s="29">
        <v>8257.26</v>
      </c>
      <c r="J128" s="29">
        <v>8257.26</v>
      </c>
      <c r="K128" s="15"/>
    </row>
    <row r="129" spans="1:11" outlineLevel="2" x14ac:dyDescent="0.3">
      <c r="A129" s="32" t="s">
        <v>297</v>
      </c>
      <c r="B129" s="27" t="s">
        <v>175</v>
      </c>
      <c r="C129" s="27" t="s">
        <v>298</v>
      </c>
      <c r="D129" s="27" t="s">
        <v>177</v>
      </c>
      <c r="E129" s="27" t="s">
        <v>175</v>
      </c>
      <c r="F129" s="27" t="s">
        <v>175</v>
      </c>
      <c r="G129" s="27"/>
      <c r="H129" s="23">
        <v>19189889.690000001</v>
      </c>
      <c r="I129" s="23">
        <v>10094213.800000001</v>
      </c>
      <c r="J129" s="23">
        <v>10094213.800000001</v>
      </c>
      <c r="K129" s="15"/>
    </row>
    <row r="130" spans="1:11" ht="39.6" outlineLevel="3" x14ac:dyDescent="0.3">
      <c r="A130" s="32" t="s">
        <v>299</v>
      </c>
      <c r="B130" s="27" t="s">
        <v>175</v>
      </c>
      <c r="C130" s="27" t="s">
        <v>298</v>
      </c>
      <c r="D130" s="27" t="s">
        <v>300</v>
      </c>
      <c r="E130" s="27" t="s">
        <v>175</v>
      </c>
      <c r="F130" s="27" t="s">
        <v>175</v>
      </c>
      <c r="G130" s="27"/>
      <c r="H130" s="23">
        <v>6790972.21</v>
      </c>
      <c r="I130" s="23">
        <v>4846837.49</v>
      </c>
      <c r="J130" s="23">
        <v>4846837.49</v>
      </c>
      <c r="K130" s="15"/>
    </row>
    <row r="131" spans="1:11" ht="26.4" outlineLevel="4" x14ac:dyDescent="0.3">
      <c r="A131" s="32" t="s">
        <v>213</v>
      </c>
      <c r="B131" s="27" t="s">
        <v>185</v>
      </c>
      <c r="C131" s="27" t="s">
        <v>298</v>
      </c>
      <c r="D131" s="27" t="s">
        <v>300</v>
      </c>
      <c r="E131" s="27" t="s">
        <v>188</v>
      </c>
      <c r="F131" s="27" t="s">
        <v>214</v>
      </c>
      <c r="G131" s="27" t="s">
        <v>266</v>
      </c>
      <c r="H131" s="29">
        <v>147786.71</v>
      </c>
      <c r="I131" s="29">
        <v>147786.71</v>
      </c>
      <c r="J131" s="29">
        <v>147786.71</v>
      </c>
      <c r="K131" s="15"/>
    </row>
    <row r="132" spans="1:11" ht="26.4" outlineLevel="4" x14ac:dyDescent="0.3">
      <c r="A132" s="32" t="s">
        <v>213</v>
      </c>
      <c r="B132" s="27" t="s">
        <v>185</v>
      </c>
      <c r="C132" s="27" t="s">
        <v>298</v>
      </c>
      <c r="D132" s="27" t="s">
        <v>300</v>
      </c>
      <c r="E132" s="27" t="s">
        <v>188</v>
      </c>
      <c r="F132" s="27" t="s">
        <v>214</v>
      </c>
      <c r="G132" s="27" t="s">
        <v>301</v>
      </c>
      <c r="H132" s="29">
        <v>6643185.5</v>
      </c>
      <c r="I132" s="29">
        <v>4699050.78</v>
      </c>
      <c r="J132" s="29">
        <v>4699050.78</v>
      </c>
      <c r="K132" s="15"/>
    </row>
    <row r="133" spans="1:11" ht="38.4" customHeight="1" outlineLevel="3" x14ac:dyDescent="0.3">
      <c r="A133" s="32" t="s">
        <v>302</v>
      </c>
      <c r="B133" s="27" t="s">
        <v>175</v>
      </c>
      <c r="C133" s="27" t="s">
        <v>298</v>
      </c>
      <c r="D133" s="27" t="s">
        <v>303</v>
      </c>
      <c r="E133" s="27" t="s">
        <v>175</v>
      </c>
      <c r="F133" s="27" t="s">
        <v>175</v>
      </c>
      <c r="G133" s="27"/>
      <c r="H133" s="23">
        <v>3103728.99</v>
      </c>
      <c r="I133" s="23">
        <v>149416.59</v>
      </c>
      <c r="J133" s="23">
        <v>149416.59</v>
      </c>
      <c r="K133" s="15"/>
    </row>
    <row r="134" spans="1:11" ht="26.4" outlineLevel="4" x14ac:dyDescent="0.3">
      <c r="A134" s="32" t="s">
        <v>213</v>
      </c>
      <c r="B134" s="27" t="s">
        <v>185</v>
      </c>
      <c r="C134" s="27" t="s">
        <v>298</v>
      </c>
      <c r="D134" s="27" t="s">
        <v>303</v>
      </c>
      <c r="E134" s="27" t="s">
        <v>188</v>
      </c>
      <c r="F134" s="27" t="s">
        <v>214</v>
      </c>
      <c r="G134" s="27" t="s">
        <v>266</v>
      </c>
      <c r="H134" s="29">
        <v>149416.59</v>
      </c>
      <c r="I134" s="29">
        <v>149416.59</v>
      </c>
      <c r="J134" s="29">
        <v>149416.59</v>
      </c>
      <c r="K134" s="15"/>
    </row>
    <row r="135" spans="1:11" ht="26.4" outlineLevel="4" x14ac:dyDescent="0.3">
      <c r="A135" s="32" t="s">
        <v>213</v>
      </c>
      <c r="B135" s="27" t="s">
        <v>185</v>
      </c>
      <c r="C135" s="27" t="s">
        <v>298</v>
      </c>
      <c r="D135" s="27" t="s">
        <v>303</v>
      </c>
      <c r="E135" s="27" t="s">
        <v>188</v>
      </c>
      <c r="F135" s="27" t="s">
        <v>214</v>
      </c>
      <c r="G135" s="27" t="s">
        <v>304</v>
      </c>
      <c r="H135" s="29">
        <v>2954312.4</v>
      </c>
      <c r="I135" s="29">
        <v>0</v>
      </c>
      <c r="J135" s="29">
        <v>0</v>
      </c>
      <c r="K135" s="15"/>
    </row>
    <row r="136" spans="1:11" ht="39.6" outlineLevel="3" x14ac:dyDescent="0.3">
      <c r="A136" s="32" t="s">
        <v>305</v>
      </c>
      <c r="B136" s="27" t="s">
        <v>175</v>
      </c>
      <c r="C136" s="27" t="s">
        <v>298</v>
      </c>
      <c r="D136" s="27" t="s">
        <v>306</v>
      </c>
      <c r="E136" s="27" t="s">
        <v>175</v>
      </c>
      <c r="F136" s="27" t="s">
        <v>175</v>
      </c>
      <c r="G136" s="27"/>
      <c r="H136" s="23">
        <v>1346032.91</v>
      </c>
      <c r="I136" s="23">
        <v>0</v>
      </c>
      <c r="J136" s="23">
        <v>0</v>
      </c>
      <c r="K136" s="15"/>
    </row>
    <row r="137" spans="1:11" ht="26.4" outlineLevel="4" x14ac:dyDescent="0.3">
      <c r="A137" s="32" t="s">
        <v>207</v>
      </c>
      <c r="B137" s="27" t="s">
        <v>185</v>
      </c>
      <c r="C137" s="27" t="s">
        <v>298</v>
      </c>
      <c r="D137" s="27" t="s">
        <v>306</v>
      </c>
      <c r="E137" s="27" t="s">
        <v>188</v>
      </c>
      <c r="F137" s="27" t="s">
        <v>208</v>
      </c>
      <c r="G137" s="27" t="s">
        <v>307</v>
      </c>
      <c r="H137" s="29">
        <v>1344686.88</v>
      </c>
      <c r="I137" s="29">
        <v>0</v>
      </c>
      <c r="J137" s="29">
        <v>0</v>
      </c>
      <c r="K137" s="15"/>
    </row>
    <row r="138" spans="1:11" ht="26.4" outlineLevel="4" x14ac:dyDescent="0.3">
      <c r="A138" s="32" t="s">
        <v>207</v>
      </c>
      <c r="B138" s="27" t="s">
        <v>185</v>
      </c>
      <c r="C138" s="27" t="s">
        <v>298</v>
      </c>
      <c r="D138" s="27" t="s">
        <v>306</v>
      </c>
      <c r="E138" s="27" t="s">
        <v>188</v>
      </c>
      <c r="F138" s="27" t="s">
        <v>208</v>
      </c>
      <c r="G138" s="27" t="s">
        <v>263</v>
      </c>
      <c r="H138" s="29">
        <v>1346.03</v>
      </c>
      <c r="I138" s="29">
        <v>0</v>
      </c>
      <c r="J138" s="29">
        <v>0</v>
      </c>
      <c r="K138" s="15"/>
    </row>
    <row r="139" spans="1:11" ht="52.8" outlineLevel="3" x14ac:dyDescent="0.3">
      <c r="A139" s="32" t="s">
        <v>442</v>
      </c>
      <c r="B139" s="27" t="s">
        <v>175</v>
      </c>
      <c r="C139" s="27" t="s">
        <v>298</v>
      </c>
      <c r="D139" s="27" t="s">
        <v>443</v>
      </c>
      <c r="E139" s="27" t="s">
        <v>175</v>
      </c>
      <c r="F139" s="27" t="s">
        <v>175</v>
      </c>
      <c r="G139" s="27"/>
      <c r="H139" s="23">
        <v>100000</v>
      </c>
      <c r="I139" s="23">
        <v>0</v>
      </c>
      <c r="J139" s="23">
        <v>0</v>
      </c>
      <c r="K139" s="15"/>
    </row>
    <row r="140" spans="1:11" ht="26.4" outlineLevel="4" x14ac:dyDescent="0.3">
      <c r="A140" s="32" t="s">
        <v>213</v>
      </c>
      <c r="B140" s="27" t="s">
        <v>185</v>
      </c>
      <c r="C140" s="27" t="s">
        <v>298</v>
      </c>
      <c r="D140" s="27" t="s">
        <v>443</v>
      </c>
      <c r="E140" s="27" t="s">
        <v>188</v>
      </c>
      <c r="F140" s="27" t="s">
        <v>214</v>
      </c>
      <c r="G140" s="27" t="s">
        <v>263</v>
      </c>
      <c r="H140" s="29">
        <v>100000</v>
      </c>
      <c r="I140" s="29">
        <v>0</v>
      </c>
      <c r="J140" s="29">
        <v>0</v>
      </c>
      <c r="K140" s="15"/>
    </row>
    <row r="141" spans="1:11" outlineLevel="3" x14ac:dyDescent="0.3">
      <c r="A141" s="32" t="s">
        <v>264</v>
      </c>
      <c r="B141" s="27" t="s">
        <v>175</v>
      </c>
      <c r="C141" s="27" t="s">
        <v>298</v>
      </c>
      <c r="D141" s="27" t="s">
        <v>308</v>
      </c>
      <c r="E141" s="27" t="s">
        <v>175</v>
      </c>
      <c r="F141" s="27" t="s">
        <v>175</v>
      </c>
      <c r="G141" s="27"/>
      <c r="H141" s="23">
        <v>7849155.5800000001</v>
      </c>
      <c r="I141" s="23">
        <v>5097959.72</v>
      </c>
      <c r="J141" s="23">
        <v>5097959.72</v>
      </c>
      <c r="K141" s="15"/>
    </row>
    <row r="142" spans="1:11" ht="15.6" outlineLevel="4" x14ac:dyDescent="0.3">
      <c r="A142" s="32" t="s">
        <v>211</v>
      </c>
      <c r="B142" s="27" t="s">
        <v>185</v>
      </c>
      <c r="C142" s="27" t="s">
        <v>298</v>
      </c>
      <c r="D142" s="27" t="s">
        <v>308</v>
      </c>
      <c r="E142" s="27" t="s">
        <v>188</v>
      </c>
      <c r="F142" s="27" t="s">
        <v>212</v>
      </c>
      <c r="G142" s="27"/>
      <c r="H142" s="29">
        <v>2389818.2999999998</v>
      </c>
      <c r="I142" s="29">
        <v>1577073.4</v>
      </c>
      <c r="J142" s="29">
        <v>1577073.4</v>
      </c>
      <c r="K142" s="15"/>
    </row>
    <row r="143" spans="1:11" ht="26.4" outlineLevel="4" x14ac:dyDescent="0.3">
      <c r="A143" s="32" t="s">
        <v>213</v>
      </c>
      <c r="B143" s="27" t="s">
        <v>185</v>
      </c>
      <c r="C143" s="27" t="s">
        <v>298</v>
      </c>
      <c r="D143" s="27" t="s">
        <v>308</v>
      </c>
      <c r="E143" s="27" t="s">
        <v>188</v>
      </c>
      <c r="F143" s="27" t="s">
        <v>214</v>
      </c>
      <c r="G143" s="27"/>
      <c r="H143" s="29">
        <v>5126300.57</v>
      </c>
      <c r="I143" s="29">
        <v>3187849.61</v>
      </c>
      <c r="J143" s="29">
        <v>3187849.61</v>
      </c>
      <c r="K143" s="15"/>
    </row>
    <row r="144" spans="1:11" ht="15.6" outlineLevel="4" x14ac:dyDescent="0.3">
      <c r="A144" s="32" t="s">
        <v>184</v>
      </c>
      <c r="B144" s="27" t="s">
        <v>185</v>
      </c>
      <c r="C144" s="27" t="s">
        <v>298</v>
      </c>
      <c r="D144" s="27" t="s">
        <v>308</v>
      </c>
      <c r="E144" s="27" t="s">
        <v>188</v>
      </c>
      <c r="F144" s="27" t="s">
        <v>187</v>
      </c>
      <c r="G144" s="27"/>
      <c r="H144" s="29">
        <v>210200</v>
      </c>
      <c r="I144" s="29">
        <v>210200</v>
      </c>
      <c r="J144" s="29">
        <v>210200</v>
      </c>
      <c r="K144" s="15"/>
    </row>
    <row r="145" spans="1:11" ht="39.6" outlineLevel="4" x14ac:dyDescent="0.3">
      <c r="A145" s="32" t="s">
        <v>191</v>
      </c>
      <c r="B145" s="27" t="s">
        <v>185</v>
      </c>
      <c r="C145" s="27" t="s">
        <v>298</v>
      </c>
      <c r="D145" s="27" t="s">
        <v>308</v>
      </c>
      <c r="E145" s="27" t="s">
        <v>188</v>
      </c>
      <c r="F145" s="27" t="s">
        <v>192</v>
      </c>
      <c r="G145" s="27"/>
      <c r="H145" s="29">
        <v>113000</v>
      </c>
      <c r="I145" s="29">
        <v>113000</v>
      </c>
      <c r="J145" s="29">
        <v>113000</v>
      </c>
      <c r="K145" s="15"/>
    </row>
    <row r="146" spans="1:11" ht="39.6" outlineLevel="4" x14ac:dyDescent="0.3">
      <c r="A146" s="32" t="s">
        <v>309</v>
      </c>
      <c r="B146" s="27" t="s">
        <v>185</v>
      </c>
      <c r="C146" s="27" t="s">
        <v>298</v>
      </c>
      <c r="D146" s="27" t="s">
        <v>308</v>
      </c>
      <c r="E146" s="27" t="s">
        <v>218</v>
      </c>
      <c r="F146" s="27" t="s">
        <v>310</v>
      </c>
      <c r="G146" s="27"/>
      <c r="H146" s="29">
        <v>9836.7099999999991</v>
      </c>
      <c r="I146" s="29">
        <v>9836.7099999999991</v>
      </c>
      <c r="J146" s="29">
        <v>9836.7099999999991</v>
      </c>
      <c r="K146" s="15"/>
    </row>
    <row r="147" spans="1:11" outlineLevel="1" x14ac:dyDescent="0.3">
      <c r="A147" s="32" t="s">
        <v>311</v>
      </c>
      <c r="B147" s="27" t="s">
        <v>175</v>
      </c>
      <c r="C147" s="27" t="s">
        <v>312</v>
      </c>
      <c r="D147" s="27" t="s">
        <v>177</v>
      </c>
      <c r="E147" s="27" t="s">
        <v>175</v>
      </c>
      <c r="F147" s="27" t="s">
        <v>175</v>
      </c>
      <c r="G147" s="27"/>
      <c r="H147" s="23">
        <v>50000</v>
      </c>
      <c r="I147" s="23">
        <v>3800</v>
      </c>
      <c r="J147" s="23">
        <v>3800</v>
      </c>
      <c r="K147" s="15"/>
    </row>
    <row r="148" spans="1:11" ht="39.6" outlineLevel="2" x14ac:dyDescent="0.3">
      <c r="A148" s="32" t="s">
        <v>313</v>
      </c>
      <c r="B148" s="27" t="s">
        <v>175</v>
      </c>
      <c r="C148" s="27" t="s">
        <v>314</v>
      </c>
      <c r="D148" s="27" t="s">
        <v>177</v>
      </c>
      <c r="E148" s="27" t="s">
        <v>175</v>
      </c>
      <c r="F148" s="27" t="s">
        <v>175</v>
      </c>
      <c r="G148" s="27"/>
      <c r="H148" s="23">
        <v>50000</v>
      </c>
      <c r="I148" s="23">
        <v>3800</v>
      </c>
      <c r="J148" s="23">
        <v>3800</v>
      </c>
      <c r="K148" s="15"/>
    </row>
    <row r="149" spans="1:11" ht="52.8" outlineLevel="3" x14ac:dyDescent="0.3">
      <c r="A149" s="32" t="s">
        <v>238</v>
      </c>
      <c r="B149" s="27" t="s">
        <v>175</v>
      </c>
      <c r="C149" s="27" t="s">
        <v>314</v>
      </c>
      <c r="D149" s="27" t="s">
        <v>239</v>
      </c>
      <c r="E149" s="27" t="s">
        <v>175</v>
      </c>
      <c r="F149" s="27" t="s">
        <v>175</v>
      </c>
      <c r="G149" s="27"/>
      <c r="H149" s="23">
        <v>50000</v>
      </c>
      <c r="I149" s="23">
        <v>3800</v>
      </c>
      <c r="J149" s="23">
        <v>3800</v>
      </c>
      <c r="K149" s="15"/>
    </row>
    <row r="150" spans="1:11" ht="15.6" outlineLevel="4" x14ac:dyDescent="0.3">
      <c r="A150" s="32" t="s">
        <v>184</v>
      </c>
      <c r="B150" s="27" t="s">
        <v>185</v>
      </c>
      <c r="C150" s="27" t="s">
        <v>314</v>
      </c>
      <c r="D150" s="27" t="s">
        <v>239</v>
      </c>
      <c r="E150" s="27" t="s">
        <v>188</v>
      </c>
      <c r="F150" s="27" t="s">
        <v>187</v>
      </c>
      <c r="G150" s="27"/>
      <c r="H150" s="29">
        <v>50000</v>
      </c>
      <c r="I150" s="29">
        <v>3800</v>
      </c>
      <c r="J150" s="29">
        <v>3800</v>
      </c>
      <c r="K150" s="15"/>
    </row>
    <row r="151" spans="1:11" outlineLevel="1" x14ac:dyDescent="0.3">
      <c r="A151" s="32" t="s">
        <v>315</v>
      </c>
      <c r="B151" s="27" t="s">
        <v>175</v>
      </c>
      <c r="C151" s="27" t="s">
        <v>316</v>
      </c>
      <c r="D151" s="27" t="s">
        <v>177</v>
      </c>
      <c r="E151" s="27" t="s">
        <v>175</v>
      </c>
      <c r="F151" s="27" t="s">
        <v>175</v>
      </c>
      <c r="G151" s="27"/>
      <c r="H151" s="23">
        <v>34474891.119999997</v>
      </c>
      <c r="I151" s="23">
        <v>6047843.0800000001</v>
      </c>
      <c r="J151" s="23">
        <v>6047843.0800000001</v>
      </c>
      <c r="K151" s="15"/>
    </row>
    <row r="152" spans="1:11" outlineLevel="2" x14ac:dyDescent="0.3">
      <c r="A152" s="32" t="s">
        <v>317</v>
      </c>
      <c r="B152" s="27" t="s">
        <v>175</v>
      </c>
      <c r="C152" s="27" t="s">
        <v>318</v>
      </c>
      <c r="D152" s="27" t="s">
        <v>177</v>
      </c>
      <c r="E152" s="27" t="s">
        <v>175</v>
      </c>
      <c r="F152" s="27" t="s">
        <v>175</v>
      </c>
      <c r="G152" s="27"/>
      <c r="H152" s="23">
        <v>34474891.119999997</v>
      </c>
      <c r="I152" s="23">
        <v>6047843.0800000001</v>
      </c>
      <c r="J152" s="23">
        <v>6047843.0800000001</v>
      </c>
      <c r="K152" s="15"/>
    </row>
    <row r="153" spans="1:11" ht="39.6" outlineLevel="3" x14ac:dyDescent="0.3">
      <c r="A153" s="32" t="s">
        <v>319</v>
      </c>
      <c r="B153" s="27" t="s">
        <v>175</v>
      </c>
      <c r="C153" s="27" t="s">
        <v>318</v>
      </c>
      <c r="D153" s="27" t="s">
        <v>444</v>
      </c>
      <c r="E153" s="27" t="s">
        <v>175</v>
      </c>
      <c r="F153" s="27" t="s">
        <v>175</v>
      </c>
      <c r="G153" s="27"/>
      <c r="H153" s="23">
        <v>34474891.119999997</v>
      </c>
      <c r="I153" s="23">
        <v>6047843.0800000001</v>
      </c>
      <c r="J153" s="23">
        <v>6047843.0800000001</v>
      </c>
      <c r="K153" s="15"/>
    </row>
    <row r="154" spans="1:11" ht="26.4" outlineLevel="4" x14ac:dyDescent="0.3">
      <c r="A154" s="32" t="s">
        <v>213</v>
      </c>
      <c r="B154" s="27" t="s">
        <v>185</v>
      </c>
      <c r="C154" s="27" t="s">
        <v>318</v>
      </c>
      <c r="D154" s="27" t="s">
        <v>444</v>
      </c>
      <c r="E154" s="27" t="s">
        <v>188</v>
      </c>
      <c r="F154" s="27" t="s">
        <v>214</v>
      </c>
      <c r="G154" s="27" t="s">
        <v>320</v>
      </c>
      <c r="H154" s="29">
        <v>24269590.109999999</v>
      </c>
      <c r="I154" s="29">
        <v>0</v>
      </c>
      <c r="J154" s="29">
        <v>0</v>
      </c>
      <c r="K154" s="15"/>
    </row>
    <row r="155" spans="1:11" ht="26.4" outlineLevel="4" x14ac:dyDescent="0.3">
      <c r="A155" s="32" t="s">
        <v>207</v>
      </c>
      <c r="B155" s="27" t="s">
        <v>185</v>
      </c>
      <c r="C155" s="27" t="s">
        <v>318</v>
      </c>
      <c r="D155" s="27" t="s">
        <v>444</v>
      </c>
      <c r="E155" s="27" t="s">
        <v>188</v>
      </c>
      <c r="F155" s="27" t="s">
        <v>208</v>
      </c>
      <c r="G155" s="27" t="s">
        <v>320</v>
      </c>
      <c r="H155" s="29">
        <v>9541964.3599999994</v>
      </c>
      <c r="I155" s="29">
        <v>5384506.4299999997</v>
      </c>
      <c r="J155" s="29">
        <v>5384506.4299999997</v>
      </c>
      <c r="K155" s="15"/>
    </row>
    <row r="156" spans="1:11" ht="26.4" outlineLevel="4" x14ac:dyDescent="0.3">
      <c r="A156" s="32" t="s">
        <v>189</v>
      </c>
      <c r="B156" s="27" t="s">
        <v>185</v>
      </c>
      <c r="C156" s="27" t="s">
        <v>318</v>
      </c>
      <c r="D156" s="27" t="s">
        <v>444</v>
      </c>
      <c r="E156" s="27" t="s">
        <v>188</v>
      </c>
      <c r="F156" s="27" t="s">
        <v>190</v>
      </c>
      <c r="G156" s="27" t="s">
        <v>320</v>
      </c>
      <c r="H156" s="29">
        <v>663336.65</v>
      </c>
      <c r="I156" s="29">
        <v>663336.65</v>
      </c>
      <c r="J156" s="29">
        <v>663336.65</v>
      </c>
      <c r="K156" s="15"/>
    </row>
    <row r="157" spans="1:11" outlineLevel="1" x14ac:dyDescent="0.3">
      <c r="A157" s="32" t="s">
        <v>321</v>
      </c>
      <c r="B157" s="27" t="s">
        <v>175</v>
      </c>
      <c r="C157" s="27" t="s">
        <v>322</v>
      </c>
      <c r="D157" s="27" t="s">
        <v>177</v>
      </c>
      <c r="E157" s="27" t="s">
        <v>175</v>
      </c>
      <c r="F157" s="27" t="s">
        <v>175</v>
      </c>
      <c r="G157" s="27"/>
      <c r="H157" s="23">
        <v>704568</v>
      </c>
      <c r="I157" s="23">
        <v>351254.08</v>
      </c>
      <c r="J157" s="23">
        <v>351254.08</v>
      </c>
      <c r="K157" s="15"/>
    </row>
    <row r="158" spans="1:11" outlineLevel="2" x14ac:dyDescent="0.3">
      <c r="A158" s="32" t="s">
        <v>323</v>
      </c>
      <c r="B158" s="27" t="s">
        <v>175</v>
      </c>
      <c r="C158" s="27" t="s">
        <v>324</v>
      </c>
      <c r="D158" s="27" t="s">
        <v>177</v>
      </c>
      <c r="E158" s="27" t="s">
        <v>175</v>
      </c>
      <c r="F158" s="27" t="s">
        <v>175</v>
      </c>
      <c r="G158" s="27"/>
      <c r="H158" s="23">
        <v>250000</v>
      </c>
      <c r="I158" s="23">
        <v>80568.08</v>
      </c>
      <c r="J158" s="23">
        <v>80568.08</v>
      </c>
      <c r="K158" s="15"/>
    </row>
    <row r="159" spans="1:11" ht="39.6" outlineLevel="3" x14ac:dyDescent="0.3">
      <c r="A159" s="32" t="s">
        <v>325</v>
      </c>
      <c r="B159" s="27" t="s">
        <v>175</v>
      </c>
      <c r="C159" s="27" t="s">
        <v>324</v>
      </c>
      <c r="D159" s="27" t="s">
        <v>326</v>
      </c>
      <c r="E159" s="27" t="s">
        <v>175</v>
      </c>
      <c r="F159" s="27" t="s">
        <v>175</v>
      </c>
      <c r="G159" s="27"/>
      <c r="H159" s="23">
        <v>250000</v>
      </c>
      <c r="I159" s="23">
        <v>80568.08</v>
      </c>
      <c r="J159" s="23">
        <v>80568.08</v>
      </c>
      <c r="K159" s="15"/>
    </row>
    <row r="160" spans="1:11" ht="39.6" outlineLevel="4" x14ac:dyDescent="0.3">
      <c r="A160" s="32" t="s">
        <v>327</v>
      </c>
      <c r="B160" s="27" t="s">
        <v>185</v>
      </c>
      <c r="C160" s="27" t="s">
        <v>324</v>
      </c>
      <c r="D160" s="27" t="s">
        <v>326</v>
      </c>
      <c r="E160" s="27" t="s">
        <v>328</v>
      </c>
      <c r="F160" s="27" t="s">
        <v>329</v>
      </c>
      <c r="G160" s="27"/>
      <c r="H160" s="29">
        <v>250000</v>
      </c>
      <c r="I160" s="29">
        <v>80568.08</v>
      </c>
      <c r="J160" s="29">
        <v>80568.08</v>
      </c>
      <c r="K160" s="15"/>
    </row>
    <row r="161" spans="1:11" outlineLevel="2" x14ac:dyDescent="0.3">
      <c r="A161" s="32" t="s">
        <v>330</v>
      </c>
      <c r="B161" s="27" t="s">
        <v>175</v>
      </c>
      <c r="C161" s="27" t="s">
        <v>331</v>
      </c>
      <c r="D161" s="27" t="s">
        <v>177</v>
      </c>
      <c r="E161" s="27" t="s">
        <v>175</v>
      </c>
      <c r="F161" s="27" t="s">
        <v>175</v>
      </c>
      <c r="G161" s="27"/>
      <c r="H161" s="23">
        <v>108540</v>
      </c>
      <c r="I161" s="23">
        <v>64640</v>
      </c>
      <c r="J161" s="23">
        <v>64640</v>
      </c>
      <c r="K161" s="15"/>
    </row>
    <row r="162" spans="1:11" ht="66" outlineLevel="3" x14ac:dyDescent="0.3">
      <c r="A162" s="32" t="s">
        <v>332</v>
      </c>
      <c r="B162" s="27" t="s">
        <v>175</v>
      </c>
      <c r="C162" s="27" t="s">
        <v>331</v>
      </c>
      <c r="D162" s="27" t="s">
        <v>333</v>
      </c>
      <c r="E162" s="27" t="s">
        <v>175</v>
      </c>
      <c r="F162" s="27" t="s">
        <v>175</v>
      </c>
      <c r="G162" s="27"/>
      <c r="H162" s="23">
        <v>108540</v>
      </c>
      <c r="I162" s="23">
        <v>64640</v>
      </c>
      <c r="J162" s="23">
        <v>64640</v>
      </c>
      <c r="K162" s="15"/>
    </row>
    <row r="163" spans="1:11" ht="39.6" outlineLevel="4" x14ac:dyDescent="0.3">
      <c r="A163" s="32" t="s">
        <v>334</v>
      </c>
      <c r="B163" s="27" t="s">
        <v>185</v>
      </c>
      <c r="C163" s="27" t="s">
        <v>331</v>
      </c>
      <c r="D163" s="27" t="s">
        <v>333</v>
      </c>
      <c r="E163" s="27" t="s">
        <v>335</v>
      </c>
      <c r="F163" s="27" t="s">
        <v>336</v>
      </c>
      <c r="G163" s="27"/>
      <c r="H163" s="29">
        <v>108540</v>
      </c>
      <c r="I163" s="29">
        <v>64640</v>
      </c>
      <c r="J163" s="29">
        <v>64640</v>
      </c>
      <c r="K163" s="15"/>
    </row>
    <row r="164" spans="1:11" ht="26.4" outlineLevel="2" x14ac:dyDescent="0.3">
      <c r="A164" s="32" t="s">
        <v>337</v>
      </c>
      <c r="B164" s="27" t="s">
        <v>175</v>
      </c>
      <c r="C164" s="27" t="s">
        <v>338</v>
      </c>
      <c r="D164" s="27" t="s">
        <v>177</v>
      </c>
      <c r="E164" s="27" t="s">
        <v>175</v>
      </c>
      <c r="F164" s="27" t="s">
        <v>175</v>
      </c>
      <c r="G164" s="27"/>
      <c r="H164" s="23">
        <v>346028</v>
      </c>
      <c r="I164" s="23">
        <v>206046</v>
      </c>
      <c r="J164" s="23">
        <v>206046</v>
      </c>
      <c r="K164" s="15"/>
    </row>
    <row r="165" spans="1:11" ht="26.4" outlineLevel="3" x14ac:dyDescent="0.3">
      <c r="A165" s="32" t="s">
        <v>339</v>
      </c>
      <c r="B165" s="27" t="s">
        <v>175</v>
      </c>
      <c r="C165" s="27" t="s">
        <v>338</v>
      </c>
      <c r="D165" s="27" t="s">
        <v>340</v>
      </c>
      <c r="E165" s="27" t="s">
        <v>175</v>
      </c>
      <c r="F165" s="27" t="s">
        <v>175</v>
      </c>
      <c r="G165" s="27"/>
      <c r="H165" s="23">
        <v>346028</v>
      </c>
      <c r="I165" s="23">
        <v>206046</v>
      </c>
      <c r="J165" s="23">
        <v>206046</v>
      </c>
      <c r="K165" s="15"/>
    </row>
    <row r="166" spans="1:11" ht="26.4" outlineLevel="4" x14ac:dyDescent="0.3">
      <c r="A166" s="32" t="s">
        <v>207</v>
      </c>
      <c r="B166" s="27" t="s">
        <v>185</v>
      </c>
      <c r="C166" s="27" t="s">
        <v>338</v>
      </c>
      <c r="D166" s="27" t="s">
        <v>340</v>
      </c>
      <c r="E166" s="27" t="s">
        <v>188</v>
      </c>
      <c r="F166" s="27" t="s">
        <v>208</v>
      </c>
      <c r="G166" s="27"/>
      <c r="H166" s="29">
        <v>20000</v>
      </c>
      <c r="I166" s="29">
        <v>0</v>
      </c>
      <c r="J166" s="29">
        <v>0</v>
      </c>
      <c r="K166" s="15"/>
    </row>
    <row r="167" spans="1:11" ht="26.4" outlineLevel="4" x14ac:dyDescent="0.3">
      <c r="A167" s="32" t="s">
        <v>341</v>
      </c>
      <c r="B167" s="27" t="s">
        <v>185</v>
      </c>
      <c r="C167" s="27" t="s">
        <v>338</v>
      </c>
      <c r="D167" s="27" t="s">
        <v>340</v>
      </c>
      <c r="E167" s="27" t="s">
        <v>342</v>
      </c>
      <c r="F167" s="27" t="s">
        <v>343</v>
      </c>
      <c r="G167" s="27"/>
      <c r="H167" s="29">
        <v>20000</v>
      </c>
      <c r="I167" s="29">
        <v>0</v>
      </c>
      <c r="J167" s="29">
        <v>0</v>
      </c>
      <c r="K167" s="15"/>
    </row>
    <row r="168" spans="1:11" ht="52.8" outlineLevel="4" x14ac:dyDescent="0.3">
      <c r="A168" s="32" t="s">
        <v>344</v>
      </c>
      <c r="B168" s="27" t="s">
        <v>185</v>
      </c>
      <c r="C168" s="27" t="s">
        <v>338</v>
      </c>
      <c r="D168" s="27" t="s">
        <v>340</v>
      </c>
      <c r="E168" s="27" t="s">
        <v>345</v>
      </c>
      <c r="F168" s="27" t="s">
        <v>346</v>
      </c>
      <c r="G168" s="27"/>
      <c r="H168" s="29">
        <v>306028</v>
      </c>
      <c r="I168" s="29">
        <v>206046</v>
      </c>
      <c r="J168" s="29">
        <v>206046</v>
      </c>
      <c r="K168" s="15"/>
    </row>
    <row r="169" spans="1:11" outlineLevel="1" x14ac:dyDescent="0.3">
      <c r="A169" s="32" t="s">
        <v>347</v>
      </c>
      <c r="B169" s="27" t="s">
        <v>175</v>
      </c>
      <c r="C169" s="27" t="s">
        <v>348</v>
      </c>
      <c r="D169" s="27" t="s">
        <v>177</v>
      </c>
      <c r="E169" s="27" t="s">
        <v>175</v>
      </c>
      <c r="F169" s="27" t="s">
        <v>175</v>
      </c>
      <c r="G169" s="27"/>
      <c r="H169" s="23">
        <v>5989249</v>
      </c>
      <c r="I169" s="23">
        <v>4310067.82</v>
      </c>
      <c r="J169" s="23">
        <v>4310067.82</v>
      </c>
      <c r="K169" s="15"/>
    </row>
    <row r="170" spans="1:11" outlineLevel="2" x14ac:dyDescent="0.3">
      <c r="A170" s="32" t="s">
        <v>349</v>
      </c>
      <c r="B170" s="27" t="s">
        <v>175</v>
      </c>
      <c r="C170" s="27" t="s">
        <v>350</v>
      </c>
      <c r="D170" s="27" t="s">
        <v>177</v>
      </c>
      <c r="E170" s="27" t="s">
        <v>175</v>
      </c>
      <c r="F170" s="27" t="s">
        <v>175</v>
      </c>
      <c r="G170" s="27"/>
      <c r="H170" s="23">
        <v>5989249</v>
      </c>
      <c r="I170" s="23">
        <v>4310067.82</v>
      </c>
      <c r="J170" s="23">
        <v>4310067.82</v>
      </c>
      <c r="K170" s="15"/>
    </row>
    <row r="171" spans="1:11" ht="26.4" outlineLevel="3" x14ac:dyDescent="0.3">
      <c r="A171" s="32" t="s">
        <v>351</v>
      </c>
      <c r="B171" s="27" t="s">
        <v>175</v>
      </c>
      <c r="C171" s="27" t="s">
        <v>350</v>
      </c>
      <c r="D171" s="27" t="s">
        <v>352</v>
      </c>
      <c r="E171" s="27" t="s">
        <v>175</v>
      </c>
      <c r="F171" s="27" t="s">
        <v>175</v>
      </c>
      <c r="G171" s="27"/>
      <c r="H171" s="23">
        <v>5989249</v>
      </c>
      <c r="I171" s="23">
        <v>4310067.82</v>
      </c>
      <c r="J171" s="23">
        <v>4310067.82</v>
      </c>
      <c r="K171" s="15"/>
    </row>
    <row r="172" spans="1:11" ht="39.6" outlineLevel="4" x14ac:dyDescent="0.3">
      <c r="A172" s="32" t="s">
        <v>353</v>
      </c>
      <c r="B172" s="27" t="s">
        <v>185</v>
      </c>
      <c r="C172" s="27" t="s">
        <v>350</v>
      </c>
      <c r="D172" s="27" t="s">
        <v>352</v>
      </c>
      <c r="E172" s="27" t="s">
        <v>354</v>
      </c>
      <c r="F172" s="27" t="s">
        <v>355</v>
      </c>
      <c r="G172" s="27"/>
      <c r="H172" s="29">
        <v>5989249</v>
      </c>
      <c r="I172" s="29">
        <v>4310067.82</v>
      </c>
      <c r="J172" s="29">
        <v>4310067.82</v>
      </c>
      <c r="K172" s="15"/>
    </row>
    <row r="173" spans="1:11" ht="26.4" outlineLevel="1" x14ac:dyDescent="0.3">
      <c r="A173" s="32" t="s">
        <v>356</v>
      </c>
      <c r="B173" s="27" t="s">
        <v>175</v>
      </c>
      <c r="C173" s="27" t="s">
        <v>357</v>
      </c>
      <c r="D173" s="27" t="s">
        <v>177</v>
      </c>
      <c r="E173" s="27" t="s">
        <v>175</v>
      </c>
      <c r="F173" s="27" t="s">
        <v>175</v>
      </c>
      <c r="G173" s="27"/>
      <c r="H173" s="23">
        <v>1215868</v>
      </c>
      <c r="I173" s="23">
        <v>756176.18</v>
      </c>
      <c r="J173" s="23">
        <v>756176.18</v>
      </c>
      <c r="K173" s="15"/>
    </row>
    <row r="174" spans="1:11" outlineLevel="2" x14ac:dyDescent="0.3">
      <c r="A174" s="32" t="s">
        <v>358</v>
      </c>
      <c r="B174" s="27" t="s">
        <v>175</v>
      </c>
      <c r="C174" s="27" t="s">
        <v>359</v>
      </c>
      <c r="D174" s="27" t="s">
        <v>177</v>
      </c>
      <c r="E174" s="27" t="s">
        <v>175</v>
      </c>
      <c r="F174" s="27" t="s">
        <v>175</v>
      </c>
      <c r="G174" s="27"/>
      <c r="H174" s="23">
        <v>83712</v>
      </c>
      <c r="I174" s="23">
        <v>83712</v>
      </c>
      <c r="J174" s="23">
        <v>83712</v>
      </c>
      <c r="K174" s="15"/>
    </row>
    <row r="175" spans="1:11" ht="52.8" outlineLevel="3" x14ac:dyDescent="0.3">
      <c r="A175" s="32" t="s">
        <v>360</v>
      </c>
      <c r="B175" s="27" t="s">
        <v>175</v>
      </c>
      <c r="C175" s="27" t="s">
        <v>359</v>
      </c>
      <c r="D175" s="27" t="s">
        <v>361</v>
      </c>
      <c r="E175" s="27" t="s">
        <v>175</v>
      </c>
      <c r="F175" s="27" t="s">
        <v>175</v>
      </c>
      <c r="G175" s="27"/>
      <c r="H175" s="23">
        <v>83712</v>
      </c>
      <c r="I175" s="23">
        <v>83712</v>
      </c>
      <c r="J175" s="23">
        <v>83712</v>
      </c>
      <c r="K175" s="15"/>
    </row>
    <row r="176" spans="1:11" ht="39.6" outlineLevel="4" x14ac:dyDescent="0.3">
      <c r="A176" s="32" t="s">
        <v>334</v>
      </c>
      <c r="B176" s="27" t="s">
        <v>185</v>
      </c>
      <c r="C176" s="27" t="s">
        <v>359</v>
      </c>
      <c r="D176" s="27" t="s">
        <v>361</v>
      </c>
      <c r="E176" s="27" t="s">
        <v>335</v>
      </c>
      <c r="F176" s="27" t="s">
        <v>336</v>
      </c>
      <c r="G176" s="27"/>
      <c r="H176" s="29">
        <v>83712</v>
      </c>
      <c r="I176" s="29">
        <v>83712</v>
      </c>
      <c r="J176" s="29">
        <v>83712</v>
      </c>
      <c r="K176" s="15"/>
    </row>
    <row r="177" spans="1:11" ht="13.2" customHeight="1" outlineLevel="2" x14ac:dyDescent="0.3">
      <c r="A177" s="32" t="s">
        <v>362</v>
      </c>
      <c r="B177" s="27" t="s">
        <v>175</v>
      </c>
      <c r="C177" s="27" t="s">
        <v>363</v>
      </c>
      <c r="D177" s="27" t="s">
        <v>177</v>
      </c>
      <c r="E177" s="27" t="s">
        <v>175</v>
      </c>
      <c r="F177" s="27" t="s">
        <v>175</v>
      </c>
      <c r="G177" s="27"/>
      <c r="H177" s="23">
        <v>1132156</v>
      </c>
      <c r="I177" s="23">
        <v>672464.18</v>
      </c>
      <c r="J177" s="23">
        <v>672464.18</v>
      </c>
      <c r="K177" s="15"/>
    </row>
    <row r="178" spans="1:11" ht="26.4" outlineLevel="3" x14ac:dyDescent="0.3">
      <c r="A178" s="32" t="s">
        <v>364</v>
      </c>
      <c r="B178" s="27" t="s">
        <v>175</v>
      </c>
      <c r="C178" s="27" t="s">
        <v>363</v>
      </c>
      <c r="D178" s="27" t="s">
        <v>365</v>
      </c>
      <c r="E178" s="27" t="s">
        <v>175</v>
      </c>
      <c r="F178" s="27" t="s">
        <v>175</v>
      </c>
      <c r="G178" s="27"/>
      <c r="H178" s="23">
        <v>1132156</v>
      </c>
      <c r="I178" s="23">
        <v>672464.18</v>
      </c>
      <c r="J178" s="23">
        <v>672464.18</v>
      </c>
      <c r="K178" s="15"/>
    </row>
    <row r="179" spans="1:11" ht="15.6" outlineLevel="4" x14ac:dyDescent="0.3">
      <c r="A179" s="32" t="s">
        <v>184</v>
      </c>
      <c r="B179" s="27" t="s">
        <v>185</v>
      </c>
      <c r="C179" s="27" t="s">
        <v>363</v>
      </c>
      <c r="D179" s="27" t="s">
        <v>365</v>
      </c>
      <c r="E179" s="27" t="s">
        <v>188</v>
      </c>
      <c r="F179" s="27" t="s">
        <v>187</v>
      </c>
      <c r="G179" s="27"/>
      <c r="H179" s="29">
        <v>6288</v>
      </c>
      <c r="I179" s="29">
        <v>0</v>
      </c>
      <c r="J179" s="29">
        <v>0</v>
      </c>
      <c r="K179" s="15"/>
    </row>
    <row r="180" spans="1:11" ht="39.6" outlineLevel="4" x14ac:dyDescent="0.3">
      <c r="A180" s="32" t="s">
        <v>353</v>
      </c>
      <c r="B180" s="27" t="s">
        <v>185</v>
      </c>
      <c r="C180" s="27" t="s">
        <v>363</v>
      </c>
      <c r="D180" s="27" t="s">
        <v>365</v>
      </c>
      <c r="E180" s="27" t="s">
        <v>354</v>
      </c>
      <c r="F180" s="27" t="s">
        <v>355</v>
      </c>
      <c r="G180" s="27"/>
      <c r="H180" s="29">
        <v>1125868</v>
      </c>
      <c r="I180" s="29">
        <v>672464.18</v>
      </c>
      <c r="J180" s="29">
        <v>672464.18</v>
      </c>
      <c r="K180" s="15"/>
    </row>
    <row r="181" spans="1:11" ht="39.6" outlineLevel="1" x14ac:dyDescent="0.3">
      <c r="A181" s="32" t="s">
        <v>366</v>
      </c>
      <c r="B181" s="27" t="s">
        <v>175</v>
      </c>
      <c r="C181" s="27" t="s">
        <v>367</v>
      </c>
      <c r="D181" s="27" t="s">
        <v>177</v>
      </c>
      <c r="E181" s="27" t="s">
        <v>175</v>
      </c>
      <c r="F181" s="27" t="s">
        <v>175</v>
      </c>
      <c r="G181" s="27"/>
      <c r="H181" s="23">
        <v>100000</v>
      </c>
      <c r="I181" s="23">
        <v>0</v>
      </c>
      <c r="J181" s="23">
        <v>0</v>
      </c>
      <c r="K181" s="15"/>
    </row>
    <row r="182" spans="1:11" ht="26.4" outlineLevel="2" x14ac:dyDescent="0.3">
      <c r="A182" s="32" t="s">
        <v>368</v>
      </c>
      <c r="B182" s="27" t="s">
        <v>175</v>
      </c>
      <c r="C182" s="27" t="s">
        <v>369</v>
      </c>
      <c r="D182" s="27" t="s">
        <v>177</v>
      </c>
      <c r="E182" s="27" t="s">
        <v>175</v>
      </c>
      <c r="F182" s="27" t="s">
        <v>175</v>
      </c>
      <c r="G182" s="27"/>
      <c r="H182" s="23">
        <v>100000</v>
      </c>
      <c r="I182" s="23">
        <v>0</v>
      </c>
      <c r="J182" s="23">
        <v>0</v>
      </c>
      <c r="K182" s="15"/>
    </row>
    <row r="183" spans="1:11" ht="26.4" outlineLevel="3" x14ac:dyDescent="0.3">
      <c r="A183" s="32" t="s">
        <v>370</v>
      </c>
      <c r="B183" s="27" t="s">
        <v>175</v>
      </c>
      <c r="C183" s="27" t="s">
        <v>369</v>
      </c>
      <c r="D183" s="27" t="s">
        <v>371</v>
      </c>
      <c r="E183" s="27" t="s">
        <v>175</v>
      </c>
      <c r="F183" s="27" t="s">
        <v>175</v>
      </c>
      <c r="G183" s="27"/>
      <c r="H183" s="23">
        <v>100000</v>
      </c>
      <c r="I183" s="23">
        <v>0</v>
      </c>
      <c r="J183" s="23">
        <v>0</v>
      </c>
      <c r="K183" s="15"/>
    </row>
    <row r="184" spans="1:11" ht="15.6" outlineLevel="4" x14ac:dyDescent="0.3">
      <c r="A184" s="32" t="s">
        <v>372</v>
      </c>
      <c r="B184" s="27" t="s">
        <v>185</v>
      </c>
      <c r="C184" s="27" t="s">
        <v>369</v>
      </c>
      <c r="D184" s="27" t="s">
        <v>371</v>
      </c>
      <c r="E184" s="27" t="s">
        <v>373</v>
      </c>
      <c r="F184" s="27" t="s">
        <v>374</v>
      </c>
      <c r="G184" s="27"/>
      <c r="H184" s="29">
        <v>100000</v>
      </c>
      <c r="I184" s="29">
        <v>0</v>
      </c>
      <c r="J184" s="29">
        <v>0</v>
      </c>
      <c r="K184" s="15"/>
    </row>
    <row r="185" spans="1:11" ht="52.8" x14ac:dyDescent="0.3">
      <c r="A185" s="30" t="s">
        <v>375</v>
      </c>
      <c r="B185" s="35" t="s">
        <v>175</v>
      </c>
      <c r="C185" s="35" t="s">
        <v>176</v>
      </c>
      <c r="D185" s="35" t="s">
        <v>177</v>
      </c>
      <c r="E185" s="35" t="s">
        <v>175</v>
      </c>
      <c r="F185" s="35" t="s">
        <v>175</v>
      </c>
      <c r="G185" s="35"/>
      <c r="H185" s="36">
        <v>10451342.380000001</v>
      </c>
      <c r="I185" s="36">
        <v>6027896.0199999996</v>
      </c>
      <c r="J185" s="36">
        <v>6027896.0199999996</v>
      </c>
      <c r="K185" s="15"/>
    </row>
    <row r="186" spans="1:11" outlineLevel="1" x14ac:dyDescent="0.3">
      <c r="A186" s="32" t="s">
        <v>315</v>
      </c>
      <c r="B186" s="27" t="s">
        <v>175</v>
      </c>
      <c r="C186" s="27" t="s">
        <v>316</v>
      </c>
      <c r="D186" s="27" t="s">
        <v>177</v>
      </c>
      <c r="E186" s="27" t="s">
        <v>175</v>
      </c>
      <c r="F186" s="27" t="s">
        <v>175</v>
      </c>
      <c r="G186" s="27"/>
      <c r="H186" s="23">
        <v>10451342.380000001</v>
      </c>
      <c r="I186" s="23">
        <v>6027896.0199999996</v>
      </c>
      <c r="J186" s="23">
        <v>6027896.0199999996</v>
      </c>
      <c r="K186" s="15"/>
    </row>
    <row r="187" spans="1:11" outlineLevel="2" x14ac:dyDescent="0.3">
      <c r="A187" s="32" t="s">
        <v>317</v>
      </c>
      <c r="B187" s="27" t="s">
        <v>175</v>
      </c>
      <c r="C187" s="27" t="s">
        <v>318</v>
      </c>
      <c r="D187" s="27" t="s">
        <v>177</v>
      </c>
      <c r="E187" s="27" t="s">
        <v>175</v>
      </c>
      <c r="F187" s="27" t="s">
        <v>175</v>
      </c>
      <c r="G187" s="27"/>
      <c r="H187" s="23">
        <v>10451342.380000001</v>
      </c>
      <c r="I187" s="23">
        <v>6027896.0199999996</v>
      </c>
      <c r="J187" s="23">
        <v>6027896.0199999996</v>
      </c>
      <c r="K187" s="15"/>
    </row>
    <row r="188" spans="1:11" ht="39.6" outlineLevel="3" x14ac:dyDescent="0.3">
      <c r="A188" s="32" t="s">
        <v>376</v>
      </c>
      <c r="B188" s="27" t="s">
        <v>175</v>
      </c>
      <c r="C188" s="27" t="s">
        <v>318</v>
      </c>
      <c r="D188" s="27" t="s">
        <v>377</v>
      </c>
      <c r="E188" s="27" t="s">
        <v>175</v>
      </c>
      <c r="F188" s="27" t="s">
        <v>175</v>
      </c>
      <c r="G188" s="27"/>
      <c r="H188" s="23">
        <v>7296653.6799999997</v>
      </c>
      <c r="I188" s="23">
        <v>4704431.0999999996</v>
      </c>
      <c r="J188" s="23">
        <v>4704431.0999999996</v>
      </c>
      <c r="K188" s="15"/>
    </row>
    <row r="189" spans="1:11" ht="15.6" outlineLevel="4" x14ac:dyDescent="0.3">
      <c r="A189" s="32" t="s">
        <v>196</v>
      </c>
      <c r="B189" s="27" t="s">
        <v>185</v>
      </c>
      <c r="C189" s="27" t="s">
        <v>318</v>
      </c>
      <c r="D189" s="27" t="s">
        <v>377</v>
      </c>
      <c r="E189" s="27" t="s">
        <v>378</v>
      </c>
      <c r="F189" s="27" t="s">
        <v>198</v>
      </c>
      <c r="G189" s="27"/>
      <c r="H189" s="29">
        <v>4543708.7</v>
      </c>
      <c r="I189" s="29">
        <v>3031500.35</v>
      </c>
      <c r="J189" s="29">
        <v>3031500.35</v>
      </c>
      <c r="K189" s="15"/>
    </row>
    <row r="190" spans="1:11" ht="28.2" customHeight="1" outlineLevel="4" x14ac:dyDescent="0.3">
      <c r="A190" s="32" t="s">
        <v>199</v>
      </c>
      <c r="B190" s="27" t="s">
        <v>185</v>
      </c>
      <c r="C190" s="27" t="s">
        <v>318</v>
      </c>
      <c r="D190" s="27" t="s">
        <v>377</v>
      </c>
      <c r="E190" s="27" t="s">
        <v>378</v>
      </c>
      <c r="F190" s="27" t="s">
        <v>200</v>
      </c>
      <c r="G190" s="27"/>
      <c r="H190" s="29">
        <v>3598.3</v>
      </c>
      <c r="I190" s="29">
        <v>0</v>
      </c>
      <c r="J190" s="29">
        <v>0</v>
      </c>
      <c r="K190" s="15"/>
    </row>
    <row r="191" spans="1:11" ht="28.8" customHeight="1" outlineLevel="4" x14ac:dyDescent="0.3">
      <c r="A191" s="32" t="s">
        <v>199</v>
      </c>
      <c r="B191" s="27" t="s">
        <v>185</v>
      </c>
      <c r="C191" s="27" t="s">
        <v>318</v>
      </c>
      <c r="D191" s="27" t="s">
        <v>377</v>
      </c>
      <c r="E191" s="27" t="s">
        <v>241</v>
      </c>
      <c r="F191" s="27" t="s">
        <v>200</v>
      </c>
      <c r="G191" s="27"/>
      <c r="H191" s="29">
        <v>600</v>
      </c>
      <c r="I191" s="29">
        <v>400</v>
      </c>
      <c r="J191" s="29">
        <v>400</v>
      </c>
      <c r="K191" s="15"/>
    </row>
    <row r="192" spans="1:11" ht="26.4" outlineLevel="4" x14ac:dyDescent="0.3">
      <c r="A192" s="32" t="s">
        <v>233</v>
      </c>
      <c r="B192" s="27" t="s">
        <v>185</v>
      </c>
      <c r="C192" s="27" t="s">
        <v>318</v>
      </c>
      <c r="D192" s="27" t="s">
        <v>377</v>
      </c>
      <c r="E192" s="27" t="s">
        <v>445</v>
      </c>
      <c r="F192" s="27" t="s">
        <v>235</v>
      </c>
      <c r="G192" s="27"/>
      <c r="H192" s="29">
        <v>17166.68</v>
      </c>
      <c r="I192" s="29">
        <v>17166.68</v>
      </c>
      <c r="J192" s="29">
        <v>17166.68</v>
      </c>
      <c r="K192" s="15"/>
    </row>
    <row r="193" spans="1:11" ht="26.4" outlineLevel="4" x14ac:dyDescent="0.3">
      <c r="A193" s="32" t="s">
        <v>202</v>
      </c>
      <c r="B193" s="27" t="s">
        <v>185</v>
      </c>
      <c r="C193" s="27" t="s">
        <v>318</v>
      </c>
      <c r="D193" s="27" t="s">
        <v>377</v>
      </c>
      <c r="E193" s="27" t="s">
        <v>379</v>
      </c>
      <c r="F193" s="27" t="s">
        <v>204</v>
      </c>
      <c r="G193" s="27"/>
      <c r="H193" s="29">
        <v>1341408</v>
      </c>
      <c r="I193" s="29">
        <v>863989.06</v>
      </c>
      <c r="J193" s="29">
        <v>863989.06</v>
      </c>
      <c r="K193" s="15"/>
    </row>
    <row r="194" spans="1:11" ht="15.6" outlineLevel="4" x14ac:dyDescent="0.3">
      <c r="A194" s="32" t="s">
        <v>205</v>
      </c>
      <c r="B194" s="27" t="s">
        <v>185</v>
      </c>
      <c r="C194" s="27" t="s">
        <v>318</v>
      </c>
      <c r="D194" s="27" t="s">
        <v>377</v>
      </c>
      <c r="E194" s="27" t="s">
        <v>186</v>
      </c>
      <c r="F194" s="27" t="s">
        <v>206</v>
      </c>
      <c r="G194" s="27"/>
      <c r="H194" s="29">
        <v>33000</v>
      </c>
      <c r="I194" s="29">
        <v>17172.64</v>
      </c>
      <c r="J194" s="29">
        <v>17172.64</v>
      </c>
      <c r="K194" s="15"/>
    </row>
    <row r="195" spans="1:11" ht="26.4" outlineLevel="4" x14ac:dyDescent="0.3">
      <c r="A195" s="32" t="s">
        <v>213</v>
      </c>
      <c r="B195" s="27" t="s">
        <v>185</v>
      </c>
      <c r="C195" s="27" t="s">
        <v>318</v>
      </c>
      <c r="D195" s="27" t="s">
        <v>377</v>
      </c>
      <c r="E195" s="27" t="s">
        <v>186</v>
      </c>
      <c r="F195" s="27" t="s">
        <v>214</v>
      </c>
      <c r="G195" s="27"/>
      <c r="H195" s="29">
        <v>9800</v>
      </c>
      <c r="I195" s="29">
        <v>4900</v>
      </c>
      <c r="J195" s="29">
        <v>4900</v>
      </c>
      <c r="K195" s="15"/>
    </row>
    <row r="196" spans="1:11" ht="15.6" outlineLevel="4" x14ac:dyDescent="0.3">
      <c r="A196" s="32" t="s">
        <v>184</v>
      </c>
      <c r="B196" s="27" t="s">
        <v>185</v>
      </c>
      <c r="C196" s="27" t="s">
        <v>318</v>
      </c>
      <c r="D196" s="27" t="s">
        <v>377</v>
      </c>
      <c r="E196" s="27" t="s">
        <v>186</v>
      </c>
      <c r="F196" s="27" t="s">
        <v>187</v>
      </c>
      <c r="G196" s="27"/>
      <c r="H196" s="29">
        <v>61512</v>
      </c>
      <c r="I196" s="29">
        <v>31500</v>
      </c>
      <c r="J196" s="29">
        <v>31500</v>
      </c>
      <c r="K196" s="15"/>
    </row>
    <row r="197" spans="1:11" ht="26.4" outlineLevel="4" x14ac:dyDescent="0.3">
      <c r="A197" s="32" t="s">
        <v>189</v>
      </c>
      <c r="B197" s="27" t="s">
        <v>185</v>
      </c>
      <c r="C197" s="27" t="s">
        <v>318</v>
      </c>
      <c r="D197" s="27" t="s">
        <v>377</v>
      </c>
      <c r="E197" s="27" t="s">
        <v>186</v>
      </c>
      <c r="F197" s="27" t="s">
        <v>190</v>
      </c>
      <c r="G197" s="27"/>
      <c r="H197" s="29">
        <v>5000</v>
      </c>
      <c r="I197" s="29">
        <v>5000</v>
      </c>
      <c r="J197" s="29">
        <v>5000</v>
      </c>
      <c r="K197" s="15"/>
    </row>
    <row r="198" spans="1:11" ht="15.6" outlineLevel="4" x14ac:dyDescent="0.3">
      <c r="A198" s="32" t="s">
        <v>209</v>
      </c>
      <c r="B198" s="27" t="s">
        <v>185</v>
      </c>
      <c r="C198" s="27" t="s">
        <v>318</v>
      </c>
      <c r="D198" s="27" t="s">
        <v>377</v>
      </c>
      <c r="E198" s="27" t="s">
        <v>188</v>
      </c>
      <c r="F198" s="27" t="s">
        <v>210</v>
      </c>
      <c r="G198" s="27"/>
      <c r="H198" s="29">
        <v>40000</v>
      </c>
      <c r="I198" s="29">
        <v>25300</v>
      </c>
      <c r="J198" s="29">
        <v>25300</v>
      </c>
      <c r="K198" s="15"/>
    </row>
    <row r="199" spans="1:11" ht="15.6" outlineLevel="4" x14ac:dyDescent="0.3">
      <c r="A199" s="32" t="s">
        <v>211</v>
      </c>
      <c r="B199" s="27" t="s">
        <v>185</v>
      </c>
      <c r="C199" s="27" t="s">
        <v>318</v>
      </c>
      <c r="D199" s="27" t="s">
        <v>377</v>
      </c>
      <c r="E199" s="27" t="s">
        <v>188</v>
      </c>
      <c r="F199" s="27" t="s">
        <v>212</v>
      </c>
      <c r="G199" s="27"/>
      <c r="H199" s="29">
        <v>745896.71</v>
      </c>
      <c r="I199" s="29">
        <v>441192.86</v>
      </c>
      <c r="J199" s="29">
        <v>441192.86</v>
      </c>
      <c r="K199" s="15"/>
    </row>
    <row r="200" spans="1:11" ht="26.4" outlineLevel="4" x14ac:dyDescent="0.3">
      <c r="A200" s="32" t="s">
        <v>213</v>
      </c>
      <c r="B200" s="27" t="s">
        <v>185</v>
      </c>
      <c r="C200" s="27" t="s">
        <v>318</v>
      </c>
      <c r="D200" s="27" t="s">
        <v>377</v>
      </c>
      <c r="E200" s="27" t="s">
        <v>188</v>
      </c>
      <c r="F200" s="27" t="s">
        <v>214</v>
      </c>
      <c r="G200" s="27"/>
      <c r="H200" s="29">
        <v>401210.22</v>
      </c>
      <c r="I200" s="29">
        <v>218380.22</v>
      </c>
      <c r="J200" s="29">
        <v>218380.22</v>
      </c>
      <c r="K200" s="15"/>
    </row>
    <row r="201" spans="1:11" ht="15.6" outlineLevel="4" x14ac:dyDescent="0.3">
      <c r="A201" s="32" t="s">
        <v>184</v>
      </c>
      <c r="B201" s="27" t="s">
        <v>185</v>
      </c>
      <c r="C201" s="27" t="s">
        <v>318</v>
      </c>
      <c r="D201" s="27" t="s">
        <v>377</v>
      </c>
      <c r="E201" s="27" t="s">
        <v>188</v>
      </c>
      <c r="F201" s="27" t="s">
        <v>187</v>
      </c>
      <c r="G201" s="27"/>
      <c r="H201" s="29">
        <v>73826.81</v>
      </c>
      <c r="I201" s="29">
        <v>38000</v>
      </c>
      <c r="J201" s="29">
        <v>38000</v>
      </c>
      <c r="K201" s="15"/>
    </row>
    <row r="202" spans="1:11" ht="26.4" outlineLevel="4" x14ac:dyDescent="0.3">
      <c r="A202" s="32" t="s">
        <v>189</v>
      </c>
      <c r="B202" s="27" t="s">
        <v>185</v>
      </c>
      <c r="C202" s="27" t="s">
        <v>318</v>
      </c>
      <c r="D202" s="27" t="s">
        <v>377</v>
      </c>
      <c r="E202" s="27" t="s">
        <v>188</v>
      </c>
      <c r="F202" s="27" t="s">
        <v>190</v>
      </c>
      <c r="G202" s="27"/>
      <c r="H202" s="29">
        <v>19500</v>
      </c>
      <c r="I202" s="29">
        <v>9503.0300000000007</v>
      </c>
      <c r="J202" s="29">
        <v>9503.0300000000007</v>
      </c>
      <c r="K202" s="15"/>
    </row>
    <row r="203" spans="1:11" ht="39.6" outlineLevel="4" x14ac:dyDescent="0.3">
      <c r="A203" s="32" t="s">
        <v>309</v>
      </c>
      <c r="B203" s="27" t="s">
        <v>185</v>
      </c>
      <c r="C203" s="27" t="s">
        <v>318</v>
      </c>
      <c r="D203" s="27" t="s">
        <v>377</v>
      </c>
      <c r="E203" s="27" t="s">
        <v>218</v>
      </c>
      <c r="F203" s="27" t="s">
        <v>310</v>
      </c>
      <c r="G203" s="27"/>
      <c r="H203" s="29">
        <v>426.26</v>
      </c>
      <c r="I203" s="29">
        <v>426.26</v>
      </c>
      <c r="J203" s="29">
        <v>426.26</v>
      </c>
      <c r="K203" s="15"/>
    </row>
    <row r="204" spans="1:11" ht="52.8" outlineLevel="3" x14ac:dyDescent="0.3">
      <c r="A204" s="32" t="s">
        <v>380</v>
      </c>
      <c r="B204" s="27" t="s">
        <v>175</v>
      </c>
      <c r="C204" s="27" t="s">
        <v>318</v>
      </c>
      <c r="D204" s="27" t="s">
        <v>381</v>
      </c>
      <c r="E204" s="27" t="s">
        <v>175</v>
      </c>
      <c r="F204" s="27" t="s">
        <v>175</v>
      </c>
      <c r="G204" s="27"/>
      <c r="H204" s="23">
        <v>2407232.7000000002</v>
      </c>
      <c r="I204" s="23">
        <v>1065482.7</v>
      </c>
      <c r="J204" s="23">
        <v>1065482.7</v>
      </c>
      <c r="K204" s="15"/>
    </row>
    <row r="205" spans="1:11" ht="15.6" outlineLevel="4" x14ac:dyDescent="0.3">
      <c r="A205" s="32" t="s">
        <v>196</v>
      </c>
      <c r="B205" s="27" t="s">
        <v>185</v>
      </c>
      <c r="C205" s="27" t="s">
        <v>318</v>
      </c>
      <c r="D205" s="27" t="s">
        <v>381</v>
      </c>
      <c r="E205" s="27" t="s">
        <v>378</v>
      </c>
      <c r="F205" s="27" t="s">
        <v>198</v>
      </c>
      <c r="G205" s="27"/>
      <c r="H205" s="29">
        <v>542940</v>
      </c>
      <c r="I205" s="29">
        <v>279659.75</v>
      </c>
      <c r="J205" s="29">
        <v>279659.75</v>
      </c>
      <c r="K205" s="15"/>
    </row>
    <row r="206" spans="1:11" ht="26.4" outlineLevel="4" x14ac:dyDescent="0.3">
      <c r="A206" s="32" t="s">
        <v>202</v>
      </c>
      <c r="B206" s="27" t="s">
        <v>185</v>
      </c>
      <c r="C206" s="27" t="s">
        <v>318</v>
      </c>
      <c r="D206" s="27" t="s">
        <v>381</v>
      </c>
      <c r="E206" s="27" t="s">
        <v>379</v>
      </c>
      <c r="F206" s="27" t="s">
        <v>204</v>
      </c>
      <c r="G206" s="27"/>
      <c r="H206" s="29">
        <v>163969</v>
      </c>
      <c r="I206" s="29">
        <v>86453.2</v>
      </c>
      <c r="J206" s="29">
        <v>86453.2</v>
      </c>
      <c r="K206" s="15"/>
    </row>
    <row r="207" spans="1:11" ht="15.6" outlineLevel="4" x14ac:dyDescent="0.3">
      <c r="A207" s="32" t="s">
        <v>205</v>
      </c>
      <c r="B207" s="27" t="s">
        <v>185</v>
      </c>
      <c r="C207" s="27" t="s">
        <v>318</v>
      </c>
      <c r="D207" s="27" t="s">
        <v>381</v>
      </c>
      <c r="E207" s="27" t="s">
        <v>186</v>
      </c>
      <c r="F207" s="27" t="s">
        <v>206</v>
      </c>
      <c r="G207" s="27"/>
      <c r="H207" s="29">
        <v>40500</v>
      </c>
      <c r="I207" s="29">
        <v>9000</v>
      </c>
      <c r="J207" s="29">
        <v>9000</v>
      </c>
      <c r="K207" s="15"/>
    </row>
    <row r="208" spans="1:11" ht="15.6" outlineLevel="4" x14ac:dyDescent="0.3">
      <c r="A208" s="32" t="s">
        <v>184</v>
      </c>
      <c r="B208" s="27" t="s">
        <v>185</v>
      </c>
      <c r="C208" s="27" t="s">
        <v>318</v>
      </c>
      <c r="D208" s="27" t="s">
        <v>381</v>
      </c>
      <c r="E208" s="27" t="s">
        <v>186</v>
      </c>
      <c r="F208" s="27" t="s">
        <v>187</v>
      </c>
      <c r="G208" s="27"/>
      <c r="H208" s="29">
        <v>2000</v>
      </c>
      <c r="I208" s="29">
        <v>2000</v>
      </c>
      <c r="J208" s="29">
        <v>2000</v>
      </c>
      <c r="K208" s="15"/>
    </row>
    <row r="209" spans="1:11" ht="15.6" outlineLevel="4" x14ac:dyDescent="0.3">
      <c r="A209" s="32" t="s">
        <v>209</v>
      </c>
      <c r="B209" s="27" t="s">
        <v>185</v>
      </c>
      <c r="C209" s="27" t="s">
        <v>318</v>
      </c>
      <c r="D209" s="27" t="s">
        <v>381</v>
      </c>
      <c r="E209" s="27" t="s">
        <v>188</v>
      </c>
      <c r="F209" s="27" t="s">
        <v>210</v>
      </c>
      <c r="G209" s="27"/>
      <c r="H209" s="29">
        <v>42000</v>
      </c>
      <c r="I209" s="29">
        <v>0</v>
      </c>
      <c r="J209" s="29">
        <v>0</v>
      </c>
      <c r="K209" s="15"/>
    </row>
    <row r="210" spans="1:11" ht="15.6" outlineLevel="4" x14ac:dyDescent="0.3">
      <c r="A210" s="32" t="s">
        <v>211</v>
      </c>
      <c r="B210" s="27" t="s">
        <v>185</v>
      </c>
      <c r="C210" s="27" t="s">
        <v>318</v>
      </c>
      <c r="D210" s="27" t="s">
        <v>381</v>
      </c>
      <c r="E210" s="27" t="s">
        <v>188</v>
      </c>
      <c r="F210" s="27" t="s">
        <v>212</v>
      </c>
      <c r="G210" s="27"/>
      <c r="H210" s="29">
        <v>22500</v>
      </c>
      <c r="I210" s="29">
        <v>10000</v>
      </c>
      <c r="J210" s="29">
        <v>10000</v>
      </c>
      <c r="K210" s="15"/>
    </row>
    <row r="211" spans="1:11" ht="15.6" outlineLevel="4" x14ac:dyDescent="0.3">
      <c r="A211" s="32" t="s">
        <v>184</v>
      </c>
      <c r="B211" s="27" t="s">
        <v>185</v>
      </c>
      <c r="C211" s="27" t="s">
        <v>318</v>
      </c>
      <c r="D211" s="27" t="s">
        <v>381</v>
      </c>
      <c r="E211" s="27" t="s">
        <v>188</v>
      </c>
      <c r="F211" s="27" t="s">
        <v>187</v>
      </c>
      <c r="G211" s="27"/>
      <c r="H211" s="29">
        <v>1568323.7</v>
      </c>
      <c r="I211" s="29">
        <v>678369.75</v>
      </c>
      <c r="J211" s="29">
        <v>678369.75</v>
      </c>
      <c r="K211" s="15"/>
    </row>
    <row r="212" spans="1:11" ht="26.4" outlineLevel="4" x14ac:dyDescent="0.3">
      <c r="A212" s="32" t="s">
        <v>189</v>
      </c>
      <c r="B212" s="27" t="s">
        <v>185</v>
      </c>
      <c r="C212" s="27" t="s">
        <v>318</v>
      </c>
      <c r="D212" s="27" t="s">
        <v>381</v>
      </c>
      <c r="E212" s="27" t="s">
        <v>188</v>
      </c>
      <c r="F212" s="27" t="s">
        <v>190</v>
      </c>
      <c r="G212" s="27"/>
      <c r="H212" s="29">
        <v>25000</v>
      </c>
      <c r="I212" s="29">
        <v>0</v>
      </c>
      <c r="J212" s="29">
        <v>0</v>
      </c>
      <c r="K212" s="15"/>
    </row>
    <row r="213" spans="1:11" ht="39.6" outlineLevel="3" x14ac:dyDescent="0.3">
      <c r="A213" s="32" t="s">
        <v>382</v>
      </c>
      <c r="B213" s="27" t="s">
        <v>175</v>
      </c>
      <c r="C213" s="27" t="s">
        <v>318</v>
      </c>
      <c r="D213" s="27" t="s">
        <v>383</v>
      </c>
      <c r="E213" s="27" t="s">
        <v>175</v>
      </c>
      <c r="F213" s="27" t="s">
        <v>175</v>
      </c>
      <c r="G213" s="27"/>
      <c r="H213" s="23">
        <v>647456</v>
      </c>
      <c r="I213" s="23">
        <v>257982.22</v>
      </c>
      <c r="J213" s="23">
        <v>257982.22</v>
      </c>
      <c r="K213" s="15"/>
    </row>
    <row r="214" spans="1:11" ht="52.8" outlineLevel="4" x14ac:dyDescent="0.3">
      <c r="A214" s="32" t="s">
        <v>420</v>
      </c>
      <c r="B214" s="27" t="s">
        <v>185</v>
      </c>
      <c r="C214" s="27" t="s">
        <v>318</v>
      </c>
      <c r="D214" s="27" t="s">
        <v>383</v>
      </c>
      <c r="E214" s="27" t="s">
        <v>188</v>
      </c>
      <c r="F214" s="27" t="s">
        <v>421</v>
      </c>
      <c r="G214" s="27"/>
      <c r="H214" s="29">
        <v>16000</v>
      </c>
      <c r="I214" s="29">
        <v>0</v>
      </c>
      <c r="J214" s="29">
        <v>0</v>
      </c>
      <c r="K214" s="15"/>
    </row>
    <row r="215" spans="1:11" ht="26.4" outlineLevel="4" x14ac:dyDescent="0.3">
      <c r="A215" s="32" t="s">
        <v>213</v>
      </c>
      <c r="B215" s="27" t="s">
        <v>185</v>
      </c>
      <c r="C215" s="27" t="s">
        <v>318</v>
      </c>
      <c r="D215" s="27" t="s">
        <v>383</v>
      </c>
      <c r="E215" s="27" t="s">
        <v>188</v>
      </c>
      <c r="F215" s="27" t="s">
        <v>214</v>
      </c>
      <c r="G215" s="27"/>
      <c r="H215" s="29">
        <v>21000</v>
      </c>
      <c r="I215" s="29">
        <v>0</v>
      </c>
      <c r="J215" s="29">
        <v>0</v>
      </c>
      <c r="K215" s="15"/>
    </row>
    <row r="216" spans="1:11" ht="15.6" outlineLevel="4" x14ac:dyDescent="0.3">
      <c r="A216" s="32" t="s">
        <v>184</v>
      </c>
      <c r="B216" s="27" t="s">
        <v>185</v>
      </c>
      <c r="C216" s="27" t="s">
        <v>318</v>
      </c>
      <c r="D216" s="27" t="s">
        <v>383</v>
      </c>
      <c r="E216" s="27" t="s">
        <v>188</v>
      </c>
      <c r="F216" s="27" t="s">
        <v>187</v>
      </c>
      <c r="G216" s="27"/>
      <c r="H216" s="29">
        <v>406556</v>
      </c>
      <c r="I216" s="29">
        <v>252982.22</v>
      </c>
      <c r="J216" s="29">
        <v>252982.22</v>
      </c>
      <c r="K216" s="15"/>
    </row>
    <row r="217" spans="1:11" ht="26.4" outlineLevel="4" x14ac:dyDescent="0.3">
      <c r="A217" s="32" t="s">
        <v>189</v>
      </c>
      <c r="B217" s="27" t="s">
        <v>185</v>
      </c>
      <c r="C217" s="27" t="s">
        <v>318</v>
      </c>
      <c r="D217" s="27" t="s">
        <v>383</v>
      </c>
      <c r="E217" s="27" t="s">
        <v>188</v>
      </c>
      <c r="F217" s="27" t="s">
        <v>190</v>
      </c>
      <c r="G217" s="27"/>
      <c r="H217" s="29">
        <v>68600</v>
      </c>
      <c r="I217" s="29">
        <v>0</v>
      </c>
      <c r="J217" s="29">
        <v>0</v>
      </c>
      <c r="K217" s="15"/>
    </row>
    <row r="218" spans="1:11" ht="39.6" outlineLevel="4" x14ac:dyDescent="0.3">
      <c r="A218" s="32" t="s">
        <v>191</v>
      </c>
      <c r="B218" s="27" t="s">
        <v>185</v>
      </c>
      <c r="C218" s="27" t="s">
        <v>318</v>
      </c>
      <c r="D218" s="27" t="s">
        <v>383</v>
      </c>
      <c r="E218" s="27" t="s">
        <v>188</v>
      </c>
      <c r="F218" s="27" t="s">
        <v>192</v>
      </c>
      <c r="G218" s="27"/>
      <c r="H218" s="29">
        <v>135300</v>
      </c>
      <c r="I218" s="29">
        <v>5000</v>
      </c>
      <c r="J218" s="29">
        <v>5000</v>
      </c>
      <c r="K218" s="15"/>
    </row>
    <row r="219" spans="1:11" ht="52.8" outlineLevel="3" x14ac:dyDescent="0.3">
      <c r="A219" s="32" t="s">
        <v>442</v>
      </c>
      <c r="B219" s="27" t="s">
        <v>175</v>
      </c>
      <c r="C219" s="27" t="s">
        <v>318</v>
      </c>
      <c r="D219" s="27" t="s">
        <v>443</v>
      </c>
      <c r="E219" s="27" t="s">
        <v>175</v>
      </c>
      <c r="F219" s="27" t="s">
        <v>175</v>
      </c>
      <c r="G219" s="27"/>
      <c r="H219" s="23">
        <v>100000</v>
      </c>
      <c r="I219" s="23">
        <v>0</v>
      </c>
      <c r="J219" s="23">
        <v>0</v>
      </c>
      <c r="K219" s="15"/>
    </row>
    <row r="220" spans="1:11" ht="26.4" outlineLevel="4" x14ac:dyDescent="0.3">
      <c r="A220" s="32" t="s">
        <v>207</v>
      </c>
      <c r="B220" s="27" t="s">
        <v>185</v>
      </c>
      <c r="C220" s="27" t="s">
        <v>318</v>
      </c>
      <c r="D220" s="27" t="s">
        <v>443</v>
      </c>
      <c r="E220" s="27" t="s">
        <v>188</v>
      </c>
      <c r="F220" s="27" t="s">
        <v>208</v>
      </c>
      <c r="G220" s="27" t="s">
        <v>263</v>
      </c>
      <c r="H220" s="29">
        <v>100000</v>
      </c>
      <c r="I220" s="29">
        <v>0</v>
      </c>
      <c r="J220" s="29">
        <v>0</v>
      </c>
      <c r="K220" s="15"/>
    </row>
    <row r="221" spans="1:11" ht="39.6" x14ac:dyDescent="0.3">
      <c r="A221" s="30" t="s">
        <v>384</v>
      </c>
      <c r="B221" s="35" t="s">
        <v>175</v>
      </c>
      <c r="C221" s="35" t="s">
        <v>176</v>
      </c>
      <c r="D221" s="35" t="s">
        <v>177</v>
      </c>
      <c r="E221" s="35" t="s">
        <v>175</v>
      </c>
      <c r="F221" s="35" t="s">
        <v>175</v>
      </c>
      <c r="G221" s="35"/>
      <c r="H221" s="36">
        <v>4131740</v>
      </c>
      <c r="I221" s="36">
        <v>2628592.94</v>
      </c>
      <c r="J221" s="36">
        <v>2628592.94</v>
      </c>
      <c r="K221" s="15"/>
    </row>
    <row r="222" spans="1:11" outlineLevel="1" x14ac:dyDescent="0.3">
      <c r="A222" s="32" t="s">
        <v>315</v>
      </c>
      <c r="B222" s="27" t="s">
        <v>175</v>
      </c>
      <c r="C222" s="27" t="s">
        <v>316</v>
      </c>
      <c r="D222" s="27" t="s">
        <v>177</v>
      </c>
      <c r="E222" s="27" t="s">
        <v>175</v>
      </c>
      <c r="F222" s="27" t="s">
        <v>175</v>
      </c>
      <c r="G222" s="27"/>
      <c r="H222" s="23">
        <v>4131740</v>
      </c>
      <c r="I222" s="23">
        <v>2628592.94</v>
      </c>
      <c r="J222" s="23">
        <v>2628592.94</v>
      </c>
      <c r="K222" s="15"/>
    </row>
    <row r="223" spans="1:11" outlineLevel="2" x14ac:dyDescent="0.3">
      <c r="A223" s="32" t="s">
        <v>317</v>
      </c>
      <c r="B223" s="27" t="s">
        <v>175</v>
      </c>
      <c r="C223" s="27" t="s">
        <v>318</v>
      </c>
      <c r="D223" s="27" t="s">
        <v>177</v>
      </c>
      <c r="E223" s="27" t="s">
        <v>175</v>
      </c>
      <c r="F223" s="27" t="s">
        <v>175</v>
      </c>
      <c r="G223" s="27"/>
      <c r="H223" s="23">
        <v>4131740</v>
      </c>
      <c r="I223" s="23">
        <v>2628592.94</v>
      </c>
      <c r="J223" s="23">
        <v>2628592.94</v>
      </c>
      <c r="K223" s="15"/>
    </row>
    <row r="224" spans="1:11" ht="39.6" outlineLevel="3" x14ac:dyDescent="0.3">
      <c r="A224" s="32" t="s">
        <v>376</v>
      </c>
      <c r="B224" s="27" t="s">
        <v>175</v>
      </c>
      <c r="C224" s="27" t="s">
        <v>318</v>
      </c>
      <c r="D224" s="27" t="s">
        <v>377</v>
      </c>
      <c r="E224" s="27" t="s">
        <v>175</v>
      </c>
      <c r="F224" s="27" t="s">
        <v>175</v>
      </c>
      <c r="G224" s="27"/>
      <c r="H224" s="23">
        <v>4101740</v>
      </c>
      <c r="I224" s="23">
        <v>2628592.94</v>
      </c>
      <c r="J224" s="23">
        <v>2628592.94</v>
      </c>
      <c r="K224" s="15"/>
    </row>
    <row r="225" spans="1:11" ht="15.6" outlineLevel="4" x14ac:dyDescent="0.3">
      <c r="A225" s="32" t="s">
        <v>196</v>
      </c>
      <c r="B225" s="27" t="s">
        <v>185</v>
      </c>
      <c r="C225" s="27" t="s">
        <v>318</v>
      </c>
      <c r="D225" s="27" t="s">
        <v>377</v>
      </c>
      <c r="E225" s="27" t="s">
        <v>378</v>
      </c>
      <c r="F225" s="27" t="s">
        <v>198</v>
      </c>
      <c r="G225" s="27"/>
      <c r="H225" s="29">
        <v>2500080</v>
      </c>
      <c r="I225" s="29">
        <v>1720375.85</v>
      </c>
      <c r="J225" s="29">
        <v>1720375.85</v>
      </c>
      <c r="K225" s="15"/>
    </row>
    <row r="226" spans="1:11" ht="27.6" customHeight="1" outlineLevel="4" x14ac:dyDescent="0.3">
      <c r="A226" s="32" t="s">
        <v>199</v>
      </c>
      <c r="B226" s="27" t="s">
        <v>185</v>
      </c>
      <c r="C226" s="27" t="s">
        <v>318</v>
      </c>
      <c r="D226" s="27" t="s">
        <v>377</v>
      </c>
      <c r="E226" s="27" t="s">
        <v>378</v>
      </c>
      <c r="F226" s="27" t="s">
        <v>200</v>
      </c>
      <c r="G226" s="27"/>
      <c r="H226" s="29">
        <v>20000</v>
      </c>
      <c r="I226" s="29">
        <v>8828.3799999999992</v>
      </c>
      <c r="J226" s="29">
        <v>8828.3799999999992</v>
      </c>
      <c r="K226" s="15"/>
    </row>
    <row r="227" spans="1:11" ht="26.4" outlineLevel="4" x14ac:dyDescent="0.3">
      <c r="A227" s="32" t="s">
        <v>202</v>
      </c>
      <c r="B227" s="27" t="s">
        <v>185</v>
      </c>
      <c r="C227" s="27" t="s">
        <v>318</v>
      </c>
      <c r="D227" s="27" t="s">
        <v>377</v>
      </c>
      <c r="E227" s="27" t="s">
        <v>379</v>
      </c>
      <c r="F227" s="27" t="s">
        <v>204</v>
      </c>
      <c r="G227" s="27"/>
      <c r="H227" s="29">
        <v>744160</v>
      </c>
      <c r="I227" s="29">
        <v>507413.07</v>
      </c>
      <c r="J227" s="29">
        <v>507413.07</v>
      </c>
      <c r="K227" s="15"/>
    </row>
    <row r="228" spans="1:11" ht="15.6" outlineLevel="4" x14ac:dyDescent="0.3">
      <c r="A228" s="32" t="s">
        <v>205</v>
      </c>
      <c r="B228" s="27" t="s">
        <v>185</v>
      </c>
      <c r="C228" s="27" t="s">
        <v>318</v>
      </c>
      <c r="D228" s="27" t="s">
        <v>377</v>
      </c>
      <c r="E228" s="27" t="s">
        <v>186</v>
      </c>
      <c r="F228" s="27" t="s">
        <v>206</v>
      </c>
      <c r="G228" s="27"/>
      <c r="H228" s="29">
        <v>38000</v>
      </c>
      <c r="I228" s="29">
        <v>19797.189999999999</v>
      </c>
      <c r="J228" s="29">
        <v>19797.189999999999</v>
      </c>
      <c r="K228" s="15"/>
    </row>
    <row r="229" spans="1:11" ht="15.6" outlineLevel="4" x14ac:dyDescent="0.3">
      <c r="A229" s="32" t="s">
        <v>184</v>
      </c>
      <c r="B229" s="27" t="s">
        <v>185</v>
      </c>
      <c r="C229" s="27" t="s">
        <v>318</v>
      </c>
      <c r="D229" s="27" t="s">
        <v>377</v>
      </c>
      <c r="E229" s="27" t="s">
        <v>186</v>
      </c>
      <c r="F229" s="27" t="s">
        <v>187</v>
      </c>
      <c r="G229" s="27"/>
      <c r="H229" s="29">
        <v>80850</v>
      </c>
      <c r="I229" s="29">
        <v>41250</v>
      </c>
      <c r="J229" s="29">
        <v>41250</v>
      </c>
      <c r="K229" s="15"/>
    </row>
    <row r="230" spans="1:11" ht="26.4" outlineLevel="4" x14ac:dyDescent="0.3">
      <c r="A230" s="32" t="s">
        <v>189</v>
      </c>
      <c r="B230" s="27" t="s">
        <v>185</v>
      </c>
      <c r="C230" s="27" t="s">
        <v>318</v>
      </c>
      <c r="D230" s="27" t="s">
        <v>377</v>
      </c>
      <c r="E230" s="27" t="s">
        <v>186</v>
      </c>
      <c r="F230" s="27" t="s">
        <v>190</v>
      </c>
      <c r="G230" s="27"/>
      <c r="H230" s="29">
        <v>16000</v>
      </c>
      <c r="I230" s="29">
        <v>0</v>
      </c>
      <c r="J230" s="29">
        <v>0</v>
      </c>
      <c r="K230" s="15"/>
    </row>
    <row r="231" spans="1:11" ht="15.6" outlineLevel="4" x14ac:dyDescent="0.3">
      <c r="A231" s="32" t="s">
        <v>209</v>
      </c>
      <c r="B231" s="27" t="s">
        <v>185</v>
      </c>
      <c r="C231" s="27" t="s">
        <v>318</v>
      </c>
      <c r="D231" s="27" t="s">
        <v>377</v>
      </c>
      <c r="E231" s="27" t="s">
        <v>188</v>
      </c>
      <c r="F231" s="27" t="s">
        <v>210</v>
      </c>
      <c r="G231" s="27"/>
      <c r="H231" s="29">
        <v>10000</v>
      </c>
      <c r="I231" s="29">
        <v>0</v>
      </c>
      <c r="J231" s="29">
        <v>0</v>
      </c>
      <c r="K231" s="15"/>
    </row>
    <row r="232" spans="1:11" ht="15.6" outlineLevel="4" x14ac:dyDescent="0.3">
      <c r="A232" s="32" t="s">
        <v>211</v>
      </c>
      <c r="B232" s="27" t="s">
        <v>185</v>
      </c>
      <c r="C232" s="27" t="s">
        <v>318</v>
      </c>
      <c r="D232" s="27" t="s">
        <v>377</v>
      </c>
      <c r="E232" s="27" t="s">
        <v>188</v>
      </c>
      <c r="F232" s="27" t="s">
        <v>212</v>
      </c>
      <c r="G232" s="27"/>
      <c r="H232" s="29">
        <v>307650</v>
      </c>
      <c r="I232" s="29">
        <v>170545.4</v>
      </c>
      <c r="J232" s="29">
        <v>170545.4</v>
      </c>
      <c r="K232" s="15"/>
    </row>
    <row r="233" spans="1:11" ht="26.4" outlineLevel="4" x14ac:dyDescent="0.3">
      <c r="A233" s="32" t="s">
        <v>213</v>
      </c>
      <c r="B233" s="27" t="s">
        <v>185</v>
      </c>
      <c r="C233" s="27" t="s">
        <v>318</v>
      </c>
      <c r="D233" s="27" t="s">
        <v>377</v>
      </c>
      <c r="E233" s="27" t="s">
        <v>188</v>
      </c>
      <c r="F233" s="27" t="s">
        <v>214</v>
      </c>
      <c r="G233" s="27"/>
      <c r="H233" s="29">
        <v>124000</v>
      </c>
      <c r="I233" s="29">
        <v>72025.03</v>
      </c>
      <c r="J233" s="29">
        <v>72025.03</v>
      </c>
      <c r="K233" s="15"/>
    </row>
    <row r="234" spans="1:11" ht="15.6" outlineLevel="4" x14ac:dyDescent="0.3">
      <c r="A234" s="32" t="s">
        <v>184</v>
      </c>
      <c r="B234" s="27" t="s">
        <v>185</v>
      </c>
      <c r="C234" s="27" t="s">
        <v>318</v>
      </c>
      <c r="D234" s="27" t="s">
        <v>377</v>
      </c>
      <c r="E234" s="27" t="s">
        <v>188</v>
      </c>
      <c r="F234" s="27" t="s">
        <v>187</v>
      </c>
      <c r="G234" s="27"/>
      <c r="H234" s="29">
        <v>235000</v>
      </c>
      <c r="I234" s="29">
        <v>83874.47</v>
      </c>
      <c r="J234" s="29">
        <v>83874.47</v>
      </c>
      <c r="K234" s="15"/>
    </row>
    <row r="235" spans="1:11" ht="26.4" outlineLevel="4" x14ac:dyDescent="0.3">
      <c r="A235" s="32" t="s">
        <v>189</v>
      </c>
      <c r="B235" s="27" t="s">
        <v>185</v>
      </c>
      <c r="C235" s="27" t="s">
        <v>318</v>
      </c>
      <c r="D235" s="27" t="s">
        <v>377</v>
      </c>
      <c r="E235" s="27" t="s">
        <v>188</v>
      </c>
      <c r="F235" s="27" t="s">
        <v>190</v>
      </c>
      <c r="G235" s="27"/>
      <c r="H235" s="29">
        <v>23000</v>
      </c>
      <c r="I235" s="29">
        <v>4460</v>
      </c>
      <c r="J235" s="29">
        <v>4460</v>
      </c>
      <c r="K235" s="15"/>
    </row>
    <row r="236" spans="1:11" ht="15.6" outlineLevel="4" x14ac:dyDescent="0.3">
      <c r="A236" s="32" t="s">
        <v>217</v>
      </c>
      <c r="B236" s="27" t="s">
        <v>185</v>
      </c>
      <c r="C236" s="27" t="s">
        <v>318</v>
      </c>
      <c r="D236" s="27" t="s">
        <v>377</v>
      </c>
      <c r="E236" s="27" t="s">
        <v>218</v>
      </c>
      <c r="F236" s="27" t="s">
        <v>219</v>
      </c>
      <c r="G236" s="27"/>
      <c r="H236" s="29">
        <v>2976.45</v>
      </c>
      <c r="I236" s="29">
        <v>0</v>
      </c>
      <c r="J236" s="29">
        <v>0</v>
      </c>
      <c r="K236" s="15"/>
    </row>
    <row r="237" spans="1:11" ht="39.6" outlineLevel="4" x14ac:dyDescent="0.3">
      <c r="A237" s="32" t="s">
        <v>309</v>
      </c>
      <c r="B237" s="27" t="s">
        <v>185</v>
      </c>
      <c r="C237" s="27" t="s">
        <v>318</v>
      </c>
      <c r="D237" s="27" t="s">
        <v>377</v>
      </c>
      <c r="E237" s="27" t="s">
        <v>218</v>
      </c>
      <c r="F237" s="27" t="s">
        <v>310</v>
      </c>
      <c r="G237" s="27"/>
      <c r="H237" s="29">
        <v>23.55</v>
      </c>
      <c r="I237" s="29">
        <v>23.55</v>
      </c>
      <c r="J237" s="29">
        <v>23.55</v>
      </c>
      <c r="K237" s="15"/>
    </row>
    <row r="238" spans="1:11" ht="39.6" outlineLevel="3" x14ac:dyDescent="0.3">
      <c r="A238" s="32" t="s">
        <v>382</v>
      </c>
      <c r="B238" s="27" t="s">
        <v>175</v>
      </c>
      <c r="C238" s="27" t="s">
        <v>318</v>
      </c>
      <c r="D238" s="27" t="s">
        <v>383</v>
      </c>
      <c r="E238" s="27" t="s">
        <v>175</v>
      </c>
      <c r="F238" s="27" t="s">
        <v>175</v>
      </c>
      <c r="G238" s="27"/>
      <c r="H238" s="23">
        <v>30000</v>
      </c>
      <c r="I238" s="23">
        <v>0</v>
      </c>
      <c r="J238" s="23">
        <v>0</v>
      </c>
      <c r="K238" s="15"/>
    </row>
    <row r="239" spans="1:11" ht="39.6" outlineLevel="4" x14ac:dyDescent="0.3">
      <c r="A239" s="32" t="s">
        <v>191</v>
      </c>
      <c r="B239" s="27" t="s">
        <v>185</v>
      </c>
      <c r="C239" s="27" t="s">
        <v>318</v>
      </c>
      <c r="D239" s="27" t="s">
        <v>383</v>
      </c>
      <c r="E239" s="27" t="s">
        <v>188</v>
      </c>
      <c r="F239" s="27" t="s">
        <v>192</v>
      </c>
      <c r="G239" s="27"/>
      <c r="H239" s="29">
        <v>30000</v>
      </c>
      <c r="I239" s="29">
        <v>0</v>
      </c>
      <c r="J239" s="29">
        <v>0</v>
      </c>
      <c r="K239" s="15"/>
    </row>
    <row r="240" spans="1:11" ht="12.75" customHeight="1" x14ac:dyDescent="0.3">
      <c r="A240" s="77" t="s">
        <v>385</v>
      </c>
      <c r="B240" s="78"/>
      <c r="C240" s="78"/>
      <c r="D240" s="78"/>
      <c r="E240" s="78"/>
      <c r="F240" s="78"/>
      <c r="G240" s="78"/>
      <c r="H240" s="28">
        <v>117161050.62</v>
      </c>
      <c r="I240" s="28">
        <v>55175393.640000001</v>
      </c>
      <c r="J240" s="28">
        <v>55175393.640000001</v>
      </c>
      <c r="K240" s="15"/>
    </row>
    <row r="241" spans="1:11" ht="12.75" customHeight="1" x14ac:dyDescent="0.3">
      <c r="A241" s="33"/>
      <c r="B241" s="15"/>
      <c r="C241" s="15"/>
      <c r="D241" s="15"/>
      <c r="E241" s="15"/>
      <c r="F241" s="15"/>
      <c r="G241" s="15"/>
      <c r="H241" s="15"/>
      <c r="I241" s="15"/>
      <c r="J241" s="15"/>
      <c r="K241" s="15"/>
    </row>
    <row r="242" spans="1:11" x14ac:dyDescent="0.3">
      <c r="A242" s="75"/>
      <c r="B242" s="76"/>
      <c r="C242" s="76"/>
      <c r="D242" s="76"/>
      <c r="E242" s="76"/>
      <c r="F242" s="76"/>
      <c r="G242" s="76"/>
      <c r="H242" s="76"/>
      <c r="I242" s="76"/>
      <c r="J242" s="24"/>
      <c r="K242" s="15"/>
    </row>
  </sheetData>
  <mergeCells count="16">
    <mergeCell ref="A242:I242"/>
    <mergeCell ref="A240:G240"/>
    <mergeCell ref="J5:J6"/>
    <mergeCell ref="I5:I6"/>
    <mergeCell ref="H5:H6"/>
    <mergeCell ref="I1:J1"/>
    <mergeCell ref="A2:J2"/>
    <mergeCell ref="A3:J3"/>
    <mergeCell ref="A4:J4"/>
    <mergeCell ref="A5:A6"/>
    <mergeCell ref="B5:B6"/>
    <mergeCell ref="C5:C6"/>
    <mergeCell ref="D5:D6"/>
    <mergeCell ref="E5:E6"/>
    <mergeCell ref="F5:F6"/>
    <mergeCell ref="G5:G6"/>
  </mergeCells>
  <pageMargins left="0.70866141732283472" right="0.31496062992125984" top="0.35433070866141736" bottom="0.35433070866141736" header="0" footer="0"/>
  <pageSetup paperSize="9" scale="7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workbookViewId="0">
      <selection activeCell="D14" sqref="D14"/>
    </sheetView>
  </sheetViews>
  <sheetFormatPr defaultRowHeight="15.6" x14ac:dyDescent="0.3"/>
  <cols>
    <col min="1" max="1" width="50.77734375" style="1" customWidth="1"/>
    <col min="2" max="2" width="7.44140625" style="1" customWidth="1"/>
    <col min="3" max="3" width="22.109375" style="1" customWidth="1"/>
    <col min="4" max="4" width="19.44140625" style="1" customWidth="1"/>
    <col min="5" max="5" width="18.88671875" style="1" customWidth="1"/>
    <col min="6" max="16384" width="8.88671875" style="1"/>
  </cols>
  <sheetData>
    <row r="1" spans="1:6" ht="15.6" customHeight="1" x14ac:dyDescent="0.3">
      <c r="E1" s="16" t="s">
        <v>409</v>
      </c>
    </row>
    <row r="2" spans="1:6" ht="15.6" customHeight="1" x14ac:dyDescent="0.3">
      <c r="A2" s="83" t="s">
        <v>410</v>
      </c>
      <c r="B2" s="83"/>
      <c r="C2" s="83"/>
      <c r="D2" s="83"/>
      <c r="E2" s="83"/>
    </row>
    <row r="3" spans="1:6" ht="15.6" customHeight="1" x14ac:dyDescent="0.3">
      <c r="A3" s="2"/>
      <c r="B3" s="2"/>
      <c r="C3" s="2"/>
      <c r="D3" s="3"/>
      <c r="E3" s="3"/>
    </row>
    <row r="4" spans="1:6" ht="15.6" customHeight="1" x14ac:dyDescent="0.3">
      <c r="A4" s="84" t="s">
        <v>1</v>
      </c>
      <c r="B4" s="86" t="s">
        <v>386</v>
      </c>
      <c r="C4" s="86" t="s">
        <v>387</v>
      </c>
      <c r="D4" s="88" t="s">
        <v>388</v>
      </c>
      <c r="E4" s="88" t="s">
        <v>389</v>
      </c>
    </row>
    <row r="5" spans="1:6" x14ac:dyDescent="0.3">
      <c r="A5" s="85"/>
      <c r="B5" s="87"/>
      <c r="C5" s="87"/>
      <c r="D5" s="89"/>
      <c r="E5" s="89"/>
    </row>
    <row r="6" spans="1:6" ht="15.6" customHeight="1" x14ac:dyDescent="0.3">
      <c r="A6" s="25">
        <v>1</v>
      </c>
      <c r="B6" s="4">
        <v>2</v>
      </c>
      <c r="C6" s="4">
        <v>3</v>
      </c>
      <c r="D6" s="4">
        <v>4</v>
      </c>
      <c r="E6" s="4">
        <v>5</v>
      </c>
    </row>
    <row r="7" spans="1:6" ht="31.2" x14ac:dyDescent="0.3">
      <c r="A7" s="5" t="s">
        <v>390</v>
      </c>
      <c r="B7" s="6" t="s">
        <v>391</v>
      </c>
      <c r="C7" s="7" t="s">
        <v>392</v>
      </c>
      <c r="D7" s="8">
        <v>1463427.07</v>
      </c>
      <c r="E7" s="8">
        <f>E11</f>
        <v>-4950907.0399999991</v>
      </c>
    </row>
    <row r="8" spans="1:6" ht="62.4" x14ac:dyDescent="0.3">
      <c r="A8" s="5" t="s">
        <v>393</v>
      </c>
      <c r="B8" s="6" t="s">
        <v>394</v>
      </c>
      <c r="C8" s="7" t="s">
        <v>392</v>
      </c>
      <c r="D8" s="8">
        <v>1000000</v>
      </c>
      <c r="E8" s="8">
        <v>0</v>
      </c>
    </row>
    <row r="9" spans="1:6" ht="46.8" x14ac:dyDescent="0.3">
      <c r="A9" s="9" t="s">
        <v>395</v>
      </c>
      <c r="B9" s="10" t="s">
        <v>394</v>
      </c>
      <c r="C9" s="11" t="s">
        <v>396</v>
      </c>
      <c r="D9" s="12">
        <v>1000000</v>
      </c>
      <c r="E9" s="12">
        <v>0</v>
      </c>
    </row>
    <row r="10" spans="1:6" ht="31.2" x14ac:dyDescent="0.3">
      <c r="A10" s="5" t="s">
        <v>397</v>
      </c>
      <c r="B10" s="6" t="s">
        <v>398</v>
      </c>
      <c r="C10" s="7" t="s">
        <v>392</v>
      </c>
      <c r="D10" s="8">
        <v>0</v>
      </c>
      <c r="E10" s="8">
        <v>0</v>
      </c>
    </row>
    <row r="11" spans="1:6" x14ac:dyDescent="0.3">
      <c r="A11" s="5" t="s">
        <v>399</v>
      </c>
      <c r="B11" s="6" t="s">
        <v>400</v>
      </c>
      <c r="C11" s="7"/>
      <c r="D11" s="8">
        <f>D12+D14</f>
        <v>463427.07000000775</v>
      </c>
      <c r="E11" s="8">
        <f>E15+E13</f>
        <v>-4950907.0399999991</v>
      </c>
    </row>
    <row r="12" spans="1:6" x14ac:dyDescent="0.3">
      <c r="A12" s="5" t="s">
        <v>401</v>
      </c>
      <c r="B12" s="6" t="s">
        <v>402</v>
      </c>
      <c r="C12" s="7"/>
      <c r="D12" s="8">
        <f>D13</f>
        <v>-116697623.55</v>
      </c>
      <c r="E12" s="8">
        <f>E13</f>
        <v>-60126300.68</v>
      </c>
    </row>
    <row r="13" spans="1:6" ht="31.2" x14ac:dyDescent="0.3">
      <c r="A13" s="9" t="s">
        <v>403</v>
      </c>
      <c r="B13" s="10" t="s">
        <v>402</v>
      </c>
      <c r="C13" s="11" t="s">
        <v>404</v>
      </c>
      <c r="D13" s="8">
        <v>-116697623.55</v>
      </c>
      <c r="E13" s="8">
        <v>-60126300.68</v>
      </c>
      <c r="F13" s="13"/>
    </row>
    <row r="14" spans="1:6" x14ac:dyDescent="0.3">
      <c r="A14" s="5" t="s">
        <v>405</v>
      </c>
      <c r="B14" s="6" t="s">
        <v>406</v>
      </c>
      <c r="C14" s="7"/>
      <c r="D14" s="8">
        <f>D15</f>
        <v>117161050.62</v>
      </c>
      <c r="E14" s="8">
        <f>E15</f>
        <v>55175393.640000001</v>
      </c>
    </row>
    <row r="15" spans="1:6" ht="31.2" x14ac:dyDescent="0.3">
      <c r="A15" s="9" t="s">
        <v>407</v>
      </c>
      <c r="B15" s="10" t="s">
        <v>406</v>
      </c>
      <c r="C15" s="11" t="s">
        <v>408</v>
      </c>
      <c r="D15" s="8">
        <v>117161050.62</v>
      </c>
      <c r="E15" s="8">
        <v>55175393.640000001</v>
      </c>
      <c r="F15" s="13"/>
    </row>
    <row r="16" spans="1:6" x14ac:dyDescent="0.3">
      <c r="E16" s="13"/>
    </row>
  </sheetData>
  <mergeCells count="6">
    <mergeCell ref="A2:E2"/>
    <mergeCell ref="A4:A5"/>
    <mergeCell ref="B4:B5"/>
    <mergeCell ref="C4:C5"/>
    <mergeCell ref="D4:D5"/>
    <mergeCell ref="E4:E5"/>
  </mergeCells>
  <pageMargins left="0.7" right="0.7" top="0.75" bottom="0.75" header="0.3" footer="0.3"/>
  <pageSetup paperSize="9" scale="6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</Parameters>
</MailMerge>
</file>

<file path=customXml/itemProps1.xml><?xml version="1.0" encoding="utf-8"?>
<ds:datastoreItem xmlns:ds="http://schemas.openxmlformats.org/officeDocument/2006/customXml" ds:itemID="{0AD0BB64-D247-475F-9150-E1A248A990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доходы</vt:lpstr>
      <vt:lpstr>расх</vt:lpstr>
      <vt:lpstr>ист.</vt:lpstr>
      <vt:lpstr>доходы!Заголовки_для_печати</vt:lpstr>
      <vt:lpstr>доходы!Область_печати</vt:lpstr>
      <vt:lpstr>расх!Область_печати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Годунова-ПК\Годунова</dc:creator>
  <cp:lastModifiedBy>Годунова</cp:lastModifiedBy>
  <cp:lastPrinted>2020-10-02T11:26:16Z</cp:lastPrinted>
  <dcterms:created xsi:type="dcterms:W3CDTF">2020-04-01T06:37:20Z</dcterms:created>
  <dcterms:modified xsi:type="dcterms:W3CDTF">2020-10-02T11:27:39Z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Годунова месячный отчет.xlsx</vt:lpwstr>
  </property>
  <property fmtid="{D5CDD505-2E9C-101B-9397-08002B2CF9AE}" pid="3" name="Название отчета">
    <vt:lpwstr>Годунова месячный отчет.xlsx</vt:lpwstr>
  </property>
  <property fmtid="{D5CDD505-2E9C-101B-9397-08002B2CF9AE}" pid="4" name="Версия клиента">
    <vt:lpwstr>19.2.28.11110</vt:lpwstr>
  </property>
  <property fmtid="{D5CDD505-2E9C-101B-9397-08002B2CF9AE}" pid="5" name="Версия базы">
    <vt:lpwstr>19.2.2804.199584582</vt:lpwstr>
  </property>
  <property fmtid="{D5CDD505-2E9C-101B-9397-08002B2CF9AE}" pid="6" name="Тип сервера">
    <vt:lpwstr>MSSQL</vt:lpwstr>
  </property>
  <property fmtid="{D5CDD505-2E9C-101B-9397-08002B2CF9AE}" pid="7" name="Сервер">
    <vt:lpwstr>192.168.100.235</vt:lpwstr>
  </property>
  <property fmtid="{D5CDD505-2E9C-101B-9397-08002B2CF9AE}" pid="8" name="База">
    <vt:lpwstr>bks_2020_mo</vt:lpwstr>
  </property>
  <property fmtid="{D5CDD505-2E9C-101B-9397-08002B2CF9AE}" pid="9" name="Пользователь">
    <vt:lpwstr>user_7_15</vt:lpwstr>
  </property>
  <property fmtid="{D5CDD505-2E9C-101B-9397-08002B2CF9AE}" pid="10" name="Шаблон">
    <vt:lpwstr>SQR_INFO_ISP_BUDG_INC.XLT</vt:lpwstr>
  </property>
  <property fmtid="{D5CDD505-2E9C-101B-9397-08002B2CF9AE}" pid="11" name="Локальная база">
    <vt:lpwstr>используется</vt:lpwstr>
  </property>
</Properties>
</file>